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ilastopaja-my.sharepoint.com/personal/mirko_tilastopaja_fi/Documents/"/>
    </mc:Choice>
  </mc:AlternateContent>
  <xr:revisionPtr revIDLastSave="26" documentId="8_{94E3A5AB-A825-D543-BEA2-7B83657BEA10}" xr6:coauthVersionLast="47" xr6:coauthVersionMax="47" xr10:uidLastSave="{F16E691F-652C-314F-A3D0-2E40780BE54C}"/>
  <bookViews>
    <workbookView xWindow="0" yWindow="500" windowWidth="40960" windowHeight="23680" xr2:uid="{E11852AF-AE2D-B748-B962-ED46FF25C87D}"/>
  </bookViews>
  <sheets>
    <sheet name="Men" sheetId="1" r:id="rId1"/>
    <sheet name="Women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7" i="2" l="1"/>
  <c r="L164" i="2"/>
  <c r="L158" i="2"/>
  <c r="L155" i="2"/>
  <c r="L149" i="2"/>
  <c r="L146" i="2"/>
  <c r="L140" i="2"/>
  <c r="L137" i="2"/>
  <c r="L131" i="2"/>
  <c r="L128" i="2"/>
  <c r="L122" i="2"/>
  <c r="L119" i="2"/>
  <c r="L113" i="2"/>
  <c r="L110" i="2"/>
  <c r="L104" i="2"/>
  <c r="L101" i="2"/>
  <c r="L95" i="2"/>
  <c r="L92" i="2"/>
  <c r="L86" i="2"/>
  <c r="L83" i="2"/>
  <c r="L77" i="2"/>
  <c r="L74" i="2"/>
  <c r="L68" i="2"/>
  <c r="L65" i="2"/>
  <c r="L11" i="2"/>
  <c r="L20" i="2"/>
  <c r="O20" i="2"/>
  <c r="L29" i="2"/>
  <c r="O29" i="2"/>
  <c r="L38" i="2"/>
  <c r="O38" i="2"/>
  <c r="L47" i="2"/>
  <c r="O47" i="2"/>
  <c r="L56" i="2"/>
  <c r="O56" i="2"/>
  <c r="O65" i="2"/>
  <c r="L14" i="2"/>
  <c r="L23" i="2"/>
  <c r="O23" i="2"/>
  <c r="L32" i="2"/>
  <c r="O32" i="2"/>
  <c r="L41" i="2"/>
  <c r="O41" i="2"/>
  <c r="L50" i="2"/>
  <c r="O50" i="2"/>
  <c r="L59" i="2"/>
  <c r="O59" i="2"/>
  <c r="O68" i="2"/>
  <c r="O77" i="2"/>
  <c r="O86" i="2"/>
  <c r="O95" i="2"/>
  <c r="O104" i="2"/>
  <c r="O113" i="2"/>
  <c r="O122" i="2"/>
  <c r="O131" i="2"/>
  <c r="O140" i="2"/>
  <c r="O149" i="2"/>
  <c r="O158" i="2"/>
  <c r="O167" i="2"/>
  <c r="L176" i="2"/>
  <c r="O176" i="2"/>
  <c r="L185" i="2"/>
  <c r="O185" i="2"/>
  <c r="L194" i="2"/>
  <c r="O194" i="2"/>
  <c r="O74" i="2"/>
  <c r="O83" i="2"/>
  <c r="O92" i="2"/>
  <c r="O101" i="2"/>
  <c r="O110" i="2"/>
  <c r="O119" i="2"/>
  <c r="O128" i="2"/>
  <c r="O137" i="2"/>
  <c r="O146" i="2"/>
  <c r="O155" i="2"/>
  <c r="O164" i="2"/>
  <c r="L173" i="2"/>
  <c r="O173" i="2"/>
  <c r="L182" i="2"/>
  <c r="O182" i="2"/>
  <c r="L191" i="2"/>
  <c r="O191" i="2"/>
  <c r="B7" i="2"/>
  <c r="B6" i="2"/>
  <c r="L14" i="1"/>
  <c r="L23" i="1"/>
  <c r="O23" i="1"/>
  <c r="L32" i="1"/>
  <c r="O32" i="1"/>
  <c r="L41" i="1"/>
  <c r="O41" i="1"/>
  <c r="L50" i="1"/>
  <c r="O50" i="1"/>
  <c r="L59" i="1"/>
  <c r="O59" i="1"/>
  <c r="L68" i="1"/>
  <c r="O68" i="1"/>
  <c r="L77" i="1"/>
  <c r="O77" i="1"/>
  <c r="L86" i="1"/>
  <c r="O86" i="1"/>
  <c r="L95" i="1"/>
  <c r="O95" i="1"/>
  <c r="L104" i="1"/>
  <c r="O104" i="1"/>
  <c r="L113" i="1"/>
  <c r="O113" i="1"/>
  <c r="L122" i="1"/>
  <c r="O122" i="1"/>
  <c r="L131" i="1"/>
  <c r="O131" i="1"/>
  <c r="L140" i="1"/>
  <c r="O140" i="1"/>
  <c r="L149" i="1"/>
  <c r="O149" i="1"/>
  <c r="L158" i="1"/>
  <c r="O158" i="1"/>
  <c r="L167" i="1"/>
  <c r="O167" i="1"/>
  <c r="L176" i="1"/>
  <c r="O176" i="1"/>
  <c r="L185" i="1"/>
  <c r="O185" i="1"/>
  <c r="L194" i="1"/>
  <c r="O194" i="1"/>
  <c r="B7" i="1"/>
  <c r="L11" i="1"/>
  <c r="L20" i="1"/>
  <c r="O20" i="1"/>
  <c r="L29" i="1"/>
  <c r="O29" i="1"/>
  <c r="L38" i="1"/>
  <c r="O38" i="1"/>
  <c r="L47" i="1"/>
  <c r="O47" i="1"/>
  <c r="L56" i="1"/>
  <c r="O56" i="1"/>
  <c r="L65" i="1"/>
  <c r="O65" i="1"/>
  <c r="L74" i="1"/>
  <c r="O74" i="1"/>
  <c r="L83" i="1"/>
  <c r="O83" i="1"/>
  <c r="L92" i="1"/>
  <c r="O92" i="1"/>
  <c r="L101" i="1"/>
  <c r="O101" i="1"/>
  <c r="L110" i="1"/>
  <c r="O110" i="1"/>
  <c r="L119" i="1"/>
  <c r="O119" i="1"/>
  <c r="L128" i="1"/>
  <c r="O128" i="1"/>
  <c r="L137" i="1"/>
  <c r="O137" i="1"/>
  <c r="L146" i="1"/>
  <c r="O146" i="1"/>
  <c r="L155" i="1"/>
  <c r="O155" i="1"/>
  <c r="L164" i="1"/>
  <c r="O164" i="1"/>
  <c r="L173" i="1"/>
  <c r="O173" i="1"/>
  <c r="L182" i="1"/>
  <c r="O182" i="1"/>
  <c r="L191" i="1"/>
  <c r="O191" i="1"/>
  <c r="B6" i="1"/>
</calcChain>
</file>

<file path=xl/sharedStrings.xml><?xml version="1.0" encoding="utf-8"?>
<sst xmlns="http://schemas.openxmlformats.org/spreadsheetml/2006/main" count="1738" uniqueCount="946">
  <si>
    <t>Sweden-Finland Match 2021</t>
  </si>
  <si>
    <t>Men</t>
  </si>
  <si>
    <t>Total pts</t>
  </si>
  <si>
    <t>FIN</t>
  </si>
  <si>
    <t>SWE</t>
  </si>
  <si>
    <t>Shot</t>
  </si>
  <si>
    <t>16.35</t>
  </si>
  <si>
    <t>Arttu</t>
  </si>
  <si>
    <t>Korkeasalo</t>
  </si>
  <si>
    <t>Lielahden Kipinä Tampere</t>
  </si>
  <si>
    <t>18.93 -21</t>
  </si>
  <si>
    <t>18.93</t>
  </si>
  <si>
    <t>Kangas</t>
  </si>
  <si>
    <t>Kankaanpään seudun Leisku</t>
  </si>
  <si>
    <t>20.30 -16</t>
  </si>
  <si>
    <t>18.91</t>
  </si>
  <si>
    <t>Eero</t>
  </si>
  <si>
    <t>Ahola</t>
  </si>
  <si>
    <t>Porin Yleisurheilu</t>
  </si>
  <si>
    <t>18.49 -21</t>
  </si>
  <si>
    <t>18.49</t>
  </si>
  <si>
    <t>Wictor</t>
  </si>
  <si>
    <t>Petersson</t>
  </si>
  <si>
    <t>Malmö AI</t>
  </si>
  <si>
    <t>20.94 -20</t>
  </si>
  <si>
    <t>20.93</t>
  </si>
  <si>
    <t>Jesper</t>
  </si>
  <si>
    <t>Arbinge</t>
  </si>
  <si>
    <t>Spårvägens FK</t>
  </si>
  <si>
    <t>18.87 -21</t>
  </si>
  <si>
    <t>18.87</t>
  </si>
  <si>
    <t>Viktor</t>
  </si>
  <si>
    <t>Gardenkrans</t>
  </si>
  <si>
    <t>Upsala IF</t>
  </si>
  <si>
    <t>19.32 -20</t>
  </si>
  <si>
    <t>18.88</t>
  </si>
  <si>
    <t>pts</t>
  </si>
  <si>
    <t>total</t>
  </si>
  <si>
    <t>event</t>
  </si>
  <si>
    <t>100m</t>
  </si>
  <si>
    <t>16.55</t>
  </si>
  <si>
    <t>Samuli</t>
  </si>
  <si>
    <t>Samuelsson</t>
  </si>
  <si>
    <t>Ikaalisten Urheilijat</t>
  </si>
  <si>
    <t>10.27 -21</t>
  </si>
  <si>
    <t>10.27</t>
  </si>
  <si>
    <t>Samuel</t>
  </si>
  <si>
    <t>Purola</t>
  </si>
  <si>
    <t>Oulun Pyrintö</t>
  </si>
  <si>
    <t>10.31 -17</t>
  </si>
  <si>
    <t>10.38</t>
  </si>
  <si>
    <t>Oskari</t>
  </si>
  <si>
    <t>Lehtonen</t>
  </si>
  <si>
    <t>Nurmijärven Yleisurheilu</t>
  </si>
  <si>
    <t>10.41 -21</t>
  </si>
  <si>
    <t>10.41</t>
  </si>
  <si>
    <t>Henrik</t>
  </si>
  <si>
    <t>Larsson</t>
  </si>
  <si>
    <t>IF Göta Karlstad</t>
  </si>
  <si>
    <t>10.20 -19</t>
  </si>
  <si>
    <t>10.29</t>
  </si>
  <si>
    <t>Thomas</t>
  </si>
  <si>
    <t>Jones</t>
  </si>
  <si>
    <t>IFK Växjö</t>
  </si>
  <si>
    <t>10.45 -21</t>
  </si>
  <si>
    <t>10.45</t>
  </si>
  <si>
    <t>Austin</t>
  </si>
  <si>
    <t>Hamilton</t>
  </si>
  <si>
    <t>10.34 -17</t>
  </si>
  <si>
    <t>10.47</t>
  </si>
  <si>
    <t>5000m</t>
  </si>
  <si>
    <t>17.15</t>
  </si>
  <si>
    <t>Saleva</t>
  </si>
  <si>
    <t>Helsingin Kisa-Veikot</t>
  </si>
  <si>
    <t>13:55.83 -21</t>
  </si>
  <si>
    <t>13:55.83</t>
  </si>
  <si>
    <t>Ossi</t>
  </si>
  <si>
    <t>Kekki</t>
  </si>
  <si>
    <t>Lahden Ahkera</t>
  </si>
  <si>
    <t>14:07.59 -21</t>
  </si>
  <si>
    <t>14:07.59</t>
  </si>
  <si>
    <t>Otto</t>
  </si>
  <si>
    <t>Kaario</t>
  </si>
  <si>
    <t>Jyväskylän Kenttäurheilijat</t>
  </si>
  <si>
    <t>14:38.09 -20</t>
  </si>
  <si>
    <t>14:46.84</t>
  </si>
  <si>
    <t>Andreas</t>
  </si>
  <si>
    <t>Almgren</t>
  </si>
  <si>
    <t>Turebergs FK</t>
  </si>
  <si>
    <t>14:01.91 -21</t>
  </si>
  <si>
    <t>14:01.91</t>
  </si>
  <si>
    <t>Emil</t>
  </si>
  <si>
    <t>Danielsson</t>
  </si>
  <si>
    <t>13:47.65 -20</t>
  </si>
  <si>
    <t>14:02.94</t>
  </si>
  <si>
    <t>Omar</t>
  </si>
  <si>
    <t>Ismail</t>
  </si>
  <si>
    <t>Högby IF</t>
  </si>
  <si>
    <t>14:05.33 -21</t>
  </si>
  <si>
    <t>14:05.33</t>
  </si>
  <si>
    <t>Triple jump</t>
  </si>
  <si>
    <t>17.20</t>
  </si>
  <si>
    <t>Simo</t>
  </si>
  <si>
    <t>Lipsanen</t>
  </si>
  <si>
    <t>Lappeenrannan Urheilu-Miehet</t>
  </si>
  <si>
    <t>17.14 -17</t>
  </si>
  <si>
    <t>16.82</t>
  </si>
  <si>
    <t>Tuomas</t>
  </si>
  <si>
    <t>Kaukolahti</t>
  </si>
  <si>
    <t>Kenttäurheilijat -58 Vantaa</t>
  </si>
  <si>
    <t>16.50 -19</t>
  </si>
  <si>
    <t>16.31</t>
  </si>
  <si>
    <t>Topias</t>
  </si>
  <si>
    <t>Koukkula</t>
  </si>
  <si>
    <t>Kangasalan Urheilijat -68</t>
  </si>
  <si>
    <t>16.14 -18</t>
  </si>
  <si>
    <t>16.14</t>
  </si>
  <si>
    <t>Gabriel</t>
  </si>
  <si>
    <t>Wallmark</t>
  </si>
  <si>
    <t>Örgryte IS</t>
  </si>
  <si>
    <t>16.43 -21</t>
  </si>
  <si>
    <t>16.43</t>
  </si>
  <si>
    <t>Erik</t>
  </si>
  <si>
    <t>Ehrlin</t>
  </si>
  <si>
    <t>Hammarby IF</t>
  </si>
  <si>
    <t>16.28 -14</t>
  </si>
  <si>
    <t>15.79</t>
  </si>
  <si>
    <t>Isak</t>
  </si>
  <si>
    <t>Persson</t>
  </si>
  <si>
    <t>15.96 -20</t>
  </si>
  <si>
    <t>15.70</t>
  </si>
  <si>
    <t>400m</t>
  </si>
  <si>
    <t>17.57</t>
  </si>
  <si>
    <t>Viljami</t>
  </si>
  <si>
    <t>Kaasalainen</t>
  </si>
  <si>
    <t>47.20 -21</t>
  </si>
  <si>
    <t>47.20</t>
  </si>
  <si>
    <t>Back</t>
  </si>
  <si>
    <t>HIFK-friidrott Helsinki</t>
  </si>
  <si>
    <t>47.36 -21</t>
  </si>
  <si>
    <t>47.36</t>
  </si>
  <si>
    <t>Filiph</t>
  </si>
  <si>
    <t>Johansson</t>
  </si>
  <si>
    <t>Gamlakarleby Idrottsförening Kokkola</t>
  </si>
  <si>
    <t>47.59 -21</t>
  </si>
  <si>
    <t>47.59</t>
  </si>
  <si>
    <t>Carl</t>
  </si>
  <si>
    <t>Bengtström</t>
  </si>
  <si>
    <t>46.40 -20</t>
  </si>
  <si>
    <t>46.63</t>
  </si>
  <si>
    <t>Nick</t>
  </si>
  <si>
    <t>Ekelund-Arenander</t>
  </si>
  <si>
    <t>45.50 -13</t>
  </si>
  <si>
    <t>46.83</t>
  </si>
  <si>
    <t>46.95 -20</t>
  </si>
  <si>
    <t>47.10</t>
  </si>
  <si>
    <t>800m</t>
  </si>
  <si>
    <t>18.15</t>
  </si>
  <si>
    <t>Joonas</t>
  </si>
  <si>
    <t>Rinne</t>
  </si>
  <si>
    <t>Saarijärven Pullistus</t>
  </si>
  <si>
    <t>1:45.96 -21</t>
  </si>
  <si>
    <t>1:45.96</t>
  </si>
  <si>
    <t>Ville</t>
  </si>
  <si>
    <t>Lampinen</t>
  </si>
  <si>
    <t>1:47.45 -21</t>
  </si>
  <si>
    <t>1:47.45</t>
  </si>
  <si>
    <t>Markus</t>
  </si>
  <si>
    <t>Teijula</t>
  </si>
  <si>
    <t>Naantalin Löyly</t>
  </si>
  <si>
    <t>1:48.10 -18</t>
  </si>
  <si>
    <t>1:49.80</t>
  </si>
  <si>
    <t>Kramer</t>
  </si>
  <si>
    <t>Ullevi FK</t>
  </si>
  <si>
    <t>1:44.47 -20</t>
  </si>
  <si>
    <t>1:45.05</t>
  </si>
  <si>
    <t>Alexander</t>
  </si>
  <si>
    <t>Lundskog</t>
  </si>
  <si>
    <t>1:46.33 -21</t>
  </si>
  <si>
    <t>1:46.33</t>
  </si>
  <si>
    <t>Martinsson</t>
  </si>
  <si>
    <t>1:46.86 -20</t>
  </si>
  <si>
    <t>1:48.43</t>
  </si>
  <si>
    <t>Daniel</t>
  </si>
  <si>
    <t>Kosonen</t>
  </si>
  <si>
    <t>Tampereen Pyrintö</t>
  </si>
  <si>
    <t>2.21 -20</t>
  </si>
  <si>
    <t>2.20</t>
  </si>
  <si>
    <t>Matias</t>
  </si>
  <si>
    <t>Mustonen</t>
  </si>
  <si>
    <t>Lempäälän Kisa Yleisurheilu</t>
  </si>
  <si>
    <t>2.17 -21</t>
  </si>
  <si>
    <t>2.17</t>
  </si>
  <si>
    <t>Mattila</t>
  </si>
  <si>
    <t>Äänekosken Urheilijat</t>
  </si>
  <si>
    <t>2.16</t>
  </si>
  <si>
    <t>Fabian</t>
  </si>
  <si>
    <t>Delryd</t>
  </si>
  <si>
    <t>Täby IS</t>
  </si>
  <si>
    <t>2.33 -18</t>
  </si>
  <si>
    <t>2.30</t>
  </si>
  <si>
    <t>Oskar</t>
  </si>
  <si>
    <t>Lundqvist</t>
  </si>
  <si>
    <t>2.14 -18</t>
  </si>
  <si>
    <t>2.12</t>
  </si>
  <si>
    <t>Arvid</t>
  </si>
  <si>
    <t>Ryberg</t>
  </si>
  <si>
    <t>2.11 -19</t>
  </si>
  <si>
    <t>2.08</t>
  </si>
  <si>
    <t>High jump</t>
  </si>
  <si>
    <t>18.30</t>
  </si>
  <si>
    <t>110m hurdles</t>
  </si>
  <si>
    <t>18.35</t>
  </si>
  <si>
    <t>Elmo</t>
  </si>
  <si>
    <t>Lakka</t>
  </si>
  <si>
    <t>13.31 -21</t>
  </si>
  <si>
    <t>13.31</t>
  </si>
  <si>
    <t>Valtteri</t>
  </si>
  <si>
    <t>Kalliokulju</t>
  </si>
  <si>
    <t>Liedon Parma</t>
  </si>
  <si>
    <t>14.01 -21</t>
  </si>
  <si>
    <t>14.01</t>
  </si>
  <si>
    <t>Santeri</t>
  </si>
  <si>
    <t>Kuusiniemi</t>
  </si>
  <si>
    <t>14.04 -21</t>
  </si>
  <si>
    <t>14.04</t>
  </si>
  <si>
    <t>Max</t>
  </si>
  <si>
    <t>Hrelja</t>
  </si>
  <si>
    <t>13.77 -21</t>
  </si>
  <si>
    <t>13.77</t>
  </si>
  <si>
    <t>Jonathan</t>
  </si>
  <si>
    <t>Holm</t>
  </si>
  <si>
    <t>13.75 -19</t>
  </si>
  <si>
    <t>13.87</t>
  </si>
  <si>
    <t>Fredrick</t>
  </si>
  <si>
    <t>Ekholm</t>
  </si>
  <si>
    <t>IFK Lidingö</t>
  </si>
  <si>
    <t>13.92 -18</t>
  </si>
  <si>
    <t>14.27</t>
  </si>
  <si>
    <t>Triathlon</t>
  </si>
  <si>
    <t>18.45</t>
  </si>
  <si>
    <t>Tarmo</t>
  </si>
  <si>
    <t>Savola</t>
  </si>
  <si>
    <t>Lappajärven Veikot</t>
  </si>
  <si>
    <t>2365</t>
  </si>
  <si>
    <t>Juuso</t>
  </si>
  <si>
    <t>Hassi</t>
  </si>
  <si>
    <t>Oriveden Ponnistus</t>
  </si>
  <si>
    <t>2276</t>
  </si>
  <si>
    <t>Leo</t>
  </si>
  <si>
    <t>Uusimäki</t>
  </si>
  <si>
    <t>2196</t>
  </si>
  <si>
    <t>Fredrik</t>
  </si>
  <si>
    <t>Hässelby SK</t>
  </si>
  <si>
    <t>2486</t>
  </si>
  <si>
    <t>Gustafsson</t>
  </si>
  <si>
    <t>2305</t>
  </si>
  <si>
    <t>Rasmus</t>
  </si>
  <si>
    <t>Elfgaard</t>
  </si>
  <si>
    <t>2297</t>
  </si>
  <si>
    <t>Javelin</t>
  </si>
  <si>
    <t>Toni</t>
  </si>
  <si>
    <t>Kuusela</t>
  </si>
  <si>
    <t>Kuortaneen Kunto</t>
  </si>
  <si>
    <t>85.03 -21</t>
  </si>
  <si>
    <t>85.03</t>
  </si>
  <si>
    <t>Laine</t>
  </si>
  <si>
    <t>81.67 -21</t>
  </si>
  <si>
    <t>81.67</t>
  </si>
  <si>
    <t>Jami</t>
  </si>
  <si>
    <t>Kinnunen</t>
  </si>
  <si>
    <t>81.06 -21</t>
  </si>
  <si>
    <t>81.06</t>
  </si>
  <si>
    <t>Kim</t>
  </si>
  <si>
    <t>Amb</t>
  </si>
  <si>
    <t>F Bålsta IK</t>
  </si>
  <si>
    <t>86.49 -20</t>
  </si>
  <si>
    <t>82.40</t>
  </si>
  <si>
    <t>Jakob</t>
  </si>
  <si>
    <t>76.37 -21</t>
  </si>
  <si>
    <t>76.37</t>
  </si>
  <si>
    <t>Sebastian</t>
  </si>
  <si>
    <t>Thörngren</t>
  </si>
  <si>
    <t>74.98 -19</t>
  </si>
  <si>
    <t>73.64</t>
  </si>
  <si>
    <t>19.05</t>
  </si>
  <si>
    <t>4x100m</t>
  </si>
  <si>
    <t>19.30</t>
  </si>
  <si>
    <t>Hammer</t>
  </si>
  <si>
    <t>12.10</t>
  </si>
  <si>
    <t>Aaron</t>
  </si>
  <si>
    <t>79.05 -20</t>
  </si>
  <si>
    <t>76.85</t>
  </si>
  <si>
    <t>Seppänen</t>
  </si>
  <si>
    <t>Noormarkun Nopsa Pori</t>
  </si>
  <si>
    <t>76.20 -16</t>
  </si>
  <si>
    <t>75.02</t>
  </si>
  <si>
    <t>Henri</t>
  </si>
  <si>
    <t>Liipola</t>
  </si>
  <si>
    <t>Someron Esa</t>
  </si>
  <si>
    <t>75.47 -18</t>
  </si>
  <si>
    <t>74.68</t>
  </si>
  <si>
    <t>Ragnar</t>
  </si>
  <si>
    <t>Carlsson</t>
  </si>
  <si>
    <t>76.87 -21</t>
  </si>
  <si>
    <t>76.87</t>
  </si>
  <si>
    <t>Oscar</t>
  </si>
  <si>
    <t>Vestlund</t>
  </si>
  <si>
    <t>73.34 -17</t>
  </si>
  <si>
    <t>70.97</t>
  </si>
  <si>
    <t>Mattias</t>
  </si>
  <si>
    <t>Lindberg</t>
  </si>
  <si>
    <t>Skellefteå AIK</t>
  </si>
  <si>
    <t>70.50 -19</t>
  </si>
  <si>
    <t>65.16</t>
  </si>
  <si>
    <t>400m hurdles</t>
  </si>
  <si>
    <t>12.40</t>
  </si>
  <si>
    <t>Jonni</t>
  </si>
  <si>
    <t>Blomqvist</t>
  </si>
  <si>
    <t>Borgå Akilles</t>
  </si>
  <si>
    <t>50.50 -21</t>
  </si>
  <si>
    <t>50.50</t>
  </si>
  <si>
    <t>50.53 -20</t>
  </si>
  <si>
    <t>50.62</t>
  </si>
  <si>
    <t>Lauri</t>
  </si>
  <si>
    <t>Eneh</t>
  </si>
  <si>
    <t>Tampereen Urheilijat -38</t>
  </si>
  <si>
    <t>52.72 -21</t>
  </si>
  <si>
    <t>52.72</t>
  </si>
  <si>
    <t>49.52 -21</t>
  </si>
  <si>
    <t>49.52</t>
  </si>
  <si>
    <t>Johan</t>
  </si>
  <si>
    <t>Claeson</t>
  </si>
  <si>
    <t>50.16 -21</t>
  </si>
  <si>
    <t>50.16</t>
  </si>
  <si>
    <t>Bondesson</t>
  </si>
  <si>
    <t>51.20 -21</t>
  </si>
  <si>
    <t>51.20</t>
  </si>
  <si>
    <t>3000m steeple</t>
  </si>
  <si>
    <t>13.15</t>
  </si>
  <si>
    <t>Topi</t>
  </si>
  <si>
    <t>Raitanen</t>
  </si>
  <si>
    <t>8:16.57 -20</t>
  </si>
  <si>
    <t>8:17.44</t>
  </si>
  <si>
    <t>Eemil</t>
  </si>
  <si>
    <t>Helander</t>
  </si>
  <si>
    <t>8:39.75 -21</t>
  </si>
  <si>
    <t>8:39.75</t>
  </si>
  <si>
    <t>Hannu</t>
  </si>
  <si>
    <t>Granberg</t>
  </si>
  <si>
    <t>8:47.62 -18</t>
  </si>
  <si>
    <t>8:52.45</t>
  </si>
  <si>
    <t>Vidar</t>
  </si>
  <si>
    <t>Sävedalens AIK</t>
  </si>
  <si>
    <t>8:18.31 -21</t>
  </si>
  <si>
    <t>8:18.31</t>
  </si>
  <si>
    <t>Simon</t>
  </si>
  <si>
    <t>Sundström</t>
  </si>
  <si>
    <t>8:21.50 -21</t>
  </si>
  <si>
    <t>8:21.50</t>
  </si>
  <si>
    <t>Axel</t>
  </si>
  <si>
    <t>Djurberg</t>
  </si>
  <si>
    <t>8:49.56 -21</t>
  </si>
  <si>
    <t>8:49.56</t>
  </si>
  <si>
    <t>200m</t>
  </si>
  <si>
    <t>14.07</t>
  </si>
  <si>
    <t>20.79 -21</t>
  </si>
  <si>
    <t>20.79</t>
  </si>
  <si>
    <t>Roope</t>
  </si>
  <si>
    <t>Saarinen</t>
  </si>
  <si>
    <t>Viipurin Urheilijat Helsinki</t>
  </si>
  <si>
    <t>20.81 -21</t>
  </si>
  <si>
    <t>20.81</t>
  </si>
  <si>
    <t>20.73 -17</t>
  </si>
  <si>
    <t>21.09</t>
  </si>
  <si>
    <t>20.78 -19</t>
  </si>
  <si>
    <t>20.80</t>
  </si>
  <si>
    <t>Anders</t>
  </si>
  <si>
    <t>Pihlblad</t>
  </si>
  <si>
    <t>21.09 -21</t>
  </si>
  <si>
    <t>Desmond</t>
  </si>
  <si>
    <t>Rogo</t>
  </si>
  <si>
    <t>21.25 -21</t>
  </si>
  <si>
    <t>21.25</t>
  </si>
  <si>
    <t>Discus</t>
  </si>
  <si>
    <t>14.15</t>
  </si>
  <si>
    <t>Frantz</t>
  </si>
  <si>
    <t>Kruger</t>
  </si>
  <si>
    <t>Vasa Idrottssällskap</t>
  </si>
  <si>
    <t>69.97 -07</t>
  </si>
  <si>
    <t>59.61</t>
  </si>
  <si>
    <t>Rami</t>
  </si>
  <si>
    <t>Kankaanpää</t>
  </si>
  <si>
    <t>Ilmajoen Kisailijat</t>
  </si>
  <si>
    <t>53.09 -21</t>
  </si>
  <si>
    <t>53.09</t>
  </si>
  <si>
    <t>Juha</t>
  </si>
  <si>
    <t>Lahdenranta</t>
  </si>
  <si>
    <t>60.90 -09</t>
  </si>
  <si>
    <t>52.46</t>
  </si>
  <si>
    <t>Ståhl</t>
  </si>
  <si>
    <t>71.86 -19</t>
  </si>
  <si>
    <t>71.40</t>
  </si>
  <si>
    <t>Pettersson</t>
  </si>
  <si>
    <t>69.48 -21</t>
  </si>
  <si>
    <t>69.48</t>
  </si>
  <si>
    <t>64.42 -21</t>
  </si>
  <si>
    <t>64.42</t>
  </si>
  <si>
    <t>10000m</t>
  </si>
  <si>
    <t>14.17</t>
  </si>
  <si>
    <t>Antti</t>
  </si>
  <si>
    <t>Ihamäki</t>
  </si>
  <si>
    <t>Alajärven Ankkurit</t>
  </si>
  <si>
    <t>29:39.09 -21</t>
  </si>
  <si>
    <t>29:39.09</t>
  </si>
  <si>
    <t>Miika</t>
  </si>
  <si>
    <t>Tenhunen</t>
  </si>
  <si>
    <t>Nivalan Urheilijat</t>
  </si>
  <si>
    <t>Mika</t>
  </si>
  <si>
    <t>Kotiranta</t>
  </si>
  <si>
    <t>Joensuun Kataja</t>
  </si>
  <si>
    <t>30:50.03 -21</t>
  </si>
  <si>
    <t>30:50.03</t>
  </si>
  <si>
    <t>Olle</t>
  </si>
  <si>
    <t>Ahlberg</t>
  </si>
  <si>
    <t>Hälle IF</t>
  </si>
  <si>
    <t>29:28.58 -21</t>
  </si>
  <si>
    <t>29:28.58</t>
  </si>
  <si>
    <t>Suldan</t>
  </si>
  <si>
    <t>Hassan</t>
  </si>
  <si>
    <t>28:31.75 -20</t>
  </si>
  <si>
    <t>Pole vault</t>
  </si>
  <si>
    <t>14.20</t>
  </si>
  <si>
    <t>Mikko</t>
  </si>
  <si>
    <t>Paavola</t>
  </si>
  <si>
    <t>5.71 -21</t>
  </si>
  <si>
    <t>5.71</t>
  </si>
  <si>
    <t>Urho</t>
  </si>
  <si>
    <t>Kujanpää</t>
  </si>
  <si>
    <t>5.65 -21</t>
  </si>
  <si>
    <t>5.65</t>
  </si>
  <si>
    <t>Tommi</t>
  </si>
  <si>
    <t>Holttinen</t>
  </si>
  <si>
    <t>5.64 -21</t>
  </si>
  <si>
    <t>5.64</t>
  </si>
  <si>
    <t>Armand</t>
  </si>
  <si>
    <t>Duplantis</t>
  </si>
  <si>
    <t>6.15 -20</t>
  </si>
  <si>
    <t>6.10</t>
  </si>
  <si>
    <t>Robin</t>
  </si>
  <si>
    <t>Jacobsson</t>
  </si>
  <si>
    <t>5.20 -21</t>
  </si>
  <si>
    <t>5.20</t>
  </si>
  <si>
    <t>Micael</t>
  </si>
  <si>
    <t>Fagö</t>
  </si>
  <si>
    <t>5.20 -18</t>
  </si>
  <si>
    <t>4.77</t>
  </si>
  <si>
    <t>Long jump</t>
  </si>
  <si>
    <t>Kalle</t>
  </si>
  <si>
    <t>Salminen</t>
  </si>
  <si>
    <t>7.78 -19</t>
  </si>
  <si>
    <t>7.57</t>
  </si>
  <si>
    <t>7.66 -20</t>
  </si>
  <si>
    <t>7.56</t>
  </si>
  <si>
    <t>Pyry</t>
  </si>
  <si>
    <t>Keränen</t>
  </si>
  <si>
    <t>Karkkilan Pojat</t>
  </si>
  <si>
    <t>7.54 -19</t>
  </si>
  <si>
    <t>7.50</t>
  </si>
  <si>
    <t>Thobias</t>
  </si>
  <si>
    <t>Montler</t>
  </si>
  <si>
    <t>8.27 -21</t>
  </si>
  <si>
    <t>8.27</t>
  </si>
  <si>
    <t>IK Ymer</t>
  </si>
  <si>
    <t>7.91 -19</t>
  </si>
  <si>
    <t>7.70</t>
  </si>
  <si>
    <t>Jonatan</t>
  </si>
  <si>
    <t>Hirsh</t>
  </si>
  <si>
    <t>7.50 -21</t>
  </si>
  <si>
    <t>15.17</t>
  </si>
  <si>
    <t>15.30</t>
  </si>
  <si>
    <t>4x400m</t>
  </si>
  <si>
    <t>15.50</t>
  </si>
  <si>
    <t>1500m</t>
  </si>
  <si>
    <t>3:38.56 -21</t>
  </si>
  <si>
    <t>3:38.56</t>
  </si>
  <si>
    <t>Konsta</t>
  </si>
  <si>
    <t>Hämäläinen</t>
  </si>
  <si>
    <t>3:44.26 -21</t>
  </si>
  <si>
    <t>3:44.26</t>
  </si>
  <si>
    <t>Santtu</t>
  </si>
  <si>
    <t>Heikkinen</t>
  </si>
  <si>
    <t>3:45.48 -21</t>
  </si>
  <si>
    <t>3:45.48</t>
  </si>
  <si>
    <t>Rogestedt</t>
  </si>
  <si>
    <t>F Stenungsunds FI</t>
  </si>
  <si>
    <t>3:36.58 -16</t>
  </si>
  <si>
    <t>3:37.13</t>
  </si>
  <si>
    <t>Pihlström</t>
  </si>
  <si>
    <t>3:41.47 -21</t>
  </si>
  <si>
    <t>3:41.47</t>
  </si>
  <si>
    <t>Abubakar</t>
  </si>
  <si>
    <t>Abdullahi</t>
  </si>
  <si>
    <t>3:43.63 -19</t>
  </si>
  <si>
    <t>3:43.87</t>
  </si>
  <si>
    <t>Oliver</t>
  </si>
  <si>
    <t>Löfqvist</t>
  </si>
  <si>
    <t>29:14.89 -21</t>
  </si>
  <si>
    <t>29:14.89</t>
  </si>
  <si>
    <t>Women</t>
  </si>
  <si>
    <t>10km</t>
  </si>
  <si>
    <t>12.00</t>
  </si>
  <si>
    <t>Nina</t>
  </si>
  <si>
    <t>Chydenius</t>
  </si>
  <si>
    <t>35:53 -14</t>
  </si>
  <si>
    <t>Johanna</t>
  </si>
  <si>
    <t>Peiponen</t>
  </si>
  <si>
    <t>Rovaniemen Lappi</t>
  </si>
  <si>
    <t>31:59 -16</t>
  </si>
  <si>
    <t>Laura</t>
  </si>
  <si>
    <t>Manninen</t>
  </si>
  <si>
    <t>34:05 -16</t>
  </si>
  <si>
    <t>35:49</t>
  </si>
  <si>
    <t>Meraf</t>
  </si>
  <si>
    <t>Bahta</t>
  </si>
  <si>
    <t>31:44 -17</t>
  </si>
  <si>
    <t>Sarah</t>
  </si>
  <si>
    <t>Lahti</t>
  </si>
  <si>
    <t>31:57 -16</t>
  </si>
  <si>
    <t>31:59</t>
  </si>
  <si>
    <t>Carolina</t>
  </si>
  <si>
    <t>Wikström</t>
  </si>
  <si>
    <t>LK Roslagen</t>
  </si>
  <si>
    <t>32:38 -20</t>
  </si>
  <si>
    <t>32:42</t>
  </si>
  <si>
    <t>15.53</t>
  </si>
  <si>
    <t>Wilma</t>
  </si>
  <si>
    <t>Murto</t>
  </si>
  <si>
    <t>Salon Vilpas</t>
  </si>
  <si>
    <t>4.72 -21</t>
  </si>
  <si>
    <t>4.72</t>
  </si>
  <si>
    <t>Elina</t>
  </si>
  <si>
    <t>Lampela</t>
  </si>
  <si>
    <t>4.53 -21</t>
  </si>
  <si>
    <t>4.53</t>
  </si>
  <si>
    <t>Saga</t>
  </si>
  <si>
    <t>Andersson</t>
  </si>
  <si>
    <t>Esbo Idrottsförening</t>
  </si>
  <si>
    <t>4.42 -17</t>
  </si>
  <si>
    <t>4.31</t>
  </si>
  <si>
    <t>Michaela</t>
  </si>
  <si>
    <t>Meijer</t>
  </si>
  <si>
    <t>4.83 -20</t>
  </si>
  <si>
    <t>4.60</t>
  </si>
  <si>
    <t>Linnea</t>
  </si>
  <si>
    <t>Jönsson</t>
  </si>
  <si>
    <t>IFK Helsingborg</t>
  </si>
  <si>
    <t>4.30 -21</t>
  </si>
  <si>
    <t>4.30</t>
  </si>
  <si>
    <t>Gabriella</t>
  </si>
  <si>
    <t>4.08 -21</t>
  </si>
  <si>
    <t>4.08</t>
  </si>
  <si>
    <t>17.03</t>
  </si>
  <si>
    <t>Lotta</t>
  </si>
  <si>
    <t>Kemppinen</t>
  </si>
  <si>
    <t>11.33 -21</t>
  </si>
  <si>
    <t>11.33</t>
  </si>
  <si>
    <t>Anniina</t>
  </si>
  <si>
    <t>Kortetmaa</t>
  </si>
  <si>
    <t>11.46 -21</t>
  </si>
  <si>
    <t>11.46</t>
  </si>
  <si>
    <t>Kylmänen</t>
  </si>
  <si>
    <t>Raision Kuula</t>
  </si>
  <si>
    <t>11.66 -21</t>
  </si>
  <si>
    <t>11.66</t>
  </si>
  <si>
    <t>Julia</t>
  </si>
  <si>
    <t>Henriksson</t>
  </si>
  <si>
    <t>11.37 -21</t>
  </si>
  <si>
    <t>11.37</t>
  </si>
  <si>
    <t>Daniella</t>
  </si>
  <si>
    <t>Busk</t>
  </si>
  <si>
    <t>11.58 -14</t>
  </si>
  <si>
    <t>11.59</t>
  </si>
  <si>
    <t>Rosenquist</t>
  </si>
  <si>
    <t>11.65 -21</t>
  </si>
  <si>
    <t>11.65</t>
  </si>
  <si>
    <t>17.37</t>
  </si>
  <si>
    <t>Camilla</t>
  </si>
  <si>
    <t>Richardsson</t>
  </si>
  <si>
    <t>9:35.27 -19</t>
  </si>
  <si>
    <t>10:02.27</t>
  </si>
  <si>
    <t>Moona</t>
  </si>
  <si>
    <t>Korkealaakso</t>
  </si>
  <si>
    <t>10:12.84 -21</t>
  </si>
  <si>
    <t>10:12.84</t>
  </si>
  <si>
    <t>Emma</t>
  </si>
  <si>
    <t>Katajalaakso</t>
  </si>
  <si>
    <t>10:19.82 -21</t>
  </si>
  <si>
    <t>10:19.82</t>
  </si>
  <si>
    <t>Linn</t>
  </si>
  <si>
    <t>Söderholm</t>
  </si>
  <si>
    <t>9:48.01 -21</t>
  </si>
  <si>
    <t>9:48.01</t>
  </si>
  <si>
    <t>Emilia</t>
  </si>
  <si>
    <t>Lillemo</t>
  </si>
  <si>
    <t>9:49.36 -21</t>
  </si>
  <si>
    <t>9:49.36</t>
  </si>
  <si>
    <t>Caroline</t>
  </si>
  <si>
    <t>Högardh</t>
  </si>
  <si>
    <t>9:50.94 -18</t>
  </si>
  <si>
    <t>9:56.32</t>
  </si>
  <si>
    <t>Sanne</t>
  </si>
  <si>
    <t>Erkkola</t>
  </si>
  <si>
    <t>Turun Urheiluliitto</t>
  </si>
  <si>
    <t>59.61 -21</t>
  </si>
  <si>
    <t>Anni-Linnea</t>
  </si>
  <si>
    <t>Alanen</t>
  </si>
  <si>
    <t>Vaasan Vasama</t>
  </si>
  <si>
    <t>59.52 -21</t>
  </si>
  <si>
    <t>59.52</t>
  </si>
  <si>
    <t>Saara</t>
  </si>
  <si>
    <t>57.90 -21</t>
  </si>
  <si>
    <t>57.90</t>
  </si>
  <si>
    <t>Matilda</t>
  </si>
  <si>
    <t>53.62 -21</t>
  </si>
  <si>
    <t>53.62</t>
  </si>
  <si>
    <t>Carolin</t>
  </si>
  <si>
    <t>Näslund</t>
  </si>
  <si>
    <t>54.97 -19</t>
  </si>
  <si>
    <t>53.12</t>
  </si>
  <si>
    <t>Elisabeth</t>
  </si>
  <si>
    <t>Lithell</t>
  </si>
  <si>
    <t>KFUM Örebro</t>
  </si>
  <si>
    <t>54.42 -16</t>
  </si>
  <si>
    <t>51.21</t>
  </si>
  <si>
    <t>17.45</t>
  </si>
  <si>
    <t>18.05</t>
  </si>
  <si>
    <t>Mette</t>
  </si>
  <si>
    <t>Baas</t>
  </si>
  <si>
    <t>Veitsiluodon Kisaveikot Kemi</t>
  </si>
  <si>
    <t>52.74 -21</t>
  </si>
  <si>
    <t>52.74</t>
  </si>
  <si>
    <t>Viivi</t>
  </si>
  <si>
    <t>Lehikoinen</t>
  </si>
  <si>
    <t>52.99 -21</t>
  </si>
  <si>
    <t>52.99</t>
  </si>
  <si>
    <t>Milja</t>
  </si>
  <si>
    <t>Thureson</t>
  </si>
  <si>
    <t>Turun Toverit</t>
  </si>
  <si>
    <t>53.26 -21</t>
  </si>
  <si>
    <t>53.26</t>
  </si>
  <si>
    <t>Moa</t>
  </si>
  <si>
    <t>Hjelmer</t>
  </si>
  <si>
    <t>51.13 -12</t>
  </si>
  <si>
    <t>52.94</t>
  </si>
  <si>
    <t>Sandra</t>
  </si>
  <si>
    <t>Knezevic</t>
  </si>
  <si>
    <t>53.83 -21</t>
  </si>
  <si>
    <t>53.83</t>
  </si>
  <si>
    <t>Lova</t>
  </si>
  <si>
    <t>Perman</t>
  </si>
  <si>
    <t>54.22 -21</t>
  </si>
  <si>
    <t>54.22</t>
  </si>
  <si>
    <t>18.55</t>
  </si>
  <si>
    <t>18.57</t>
  </si>
  <si>
    <t>Taika</t>
  </si>
  <si>
    <t>Koilahti</t>
  </si>
  <si>
    <t>Turun Weikot</t>
  </si>
  <si>
    <t>6.69 -19</t>
  </si>
  <si>
    <t>6.19</t>
  </si>
  <si>
    <t>Kira</t>
  </si>
  <si>
    <t>Kytölä</t>
  </si>
  <si>
    <t>6.42 -18</t>
  </si>
  <si>
    <t>6.15</t>
  </si>
  <si>
    <t>Senni</t>
  </si>
  <si>
    <t>Imatran Urheilijat</t>
  </si>
  <si>
    <t>6.56 -20</t>
  </si>
  <si>
    <t>Khaddi</t>
  </si>
  <si>
    <t>Sagnia</t>
  </si>
  <si>
    <t>6.93 -21</t>
  </si>
  <si>
    <t>6.93</t>
  </si>
  <si>
    <t>Maja</t>
  </si>
  <si>
    <t>Åskag</t>
  </si>
  <si>
    <t>Råby-Rekarne FIF</t>
  </si>
  <si>
    <t>6.60 -21</t>
  </si>
  <si>
    <t>6.60</t>
  </si>
  <si>
    <t>Kaiza</t>
  </si>
  <si>
    <t>Karlén</t>
  </si>
  <si>
    <t>6.52 -21</t>
  </si>
  <si>
    <t>6.52</t>
  </si>
  <si>
    <t>Miia</t>
  </si>
  <si>
    <t>Sillman</t>
  </si>
  <si>
    <t>2755</t>
  </si>
  <si>
    <t>Amanda</t>
  </si>
  <si>
    <t>Liljendal</t>
  </si>
  <si>
    <t>2536</t>
  </si>
  <si>
    <t>Jessica</t>
  </si>
  <si>
    <t>Rautelin</t>
  </si>
  <si>
    <t>2317</t>
  </si>
  <si>
    <t>Bianca</t>
  </si>
  <si>
    <t>Salming</t>
  </si>
  <si>
    <t>2746</t>
  </si>
  <si>
    <t>Sophie</t>
  </si>
  <si>
    <t>Reid</t>
  </si>
  <si>
    <t>2501</t>
  </si>
  <si>
    <t>Holmberg</t>
  </si>
  <si>
    <t>2475</t>
  </si>
  <si>
    <t>Senja</t>
  </si>
  <si>
    <t>Mäkitörmä</t>
  </si>
  <si>
    <t>Varpaisjärven Vire Lapinlahti</t>
  </si>
  <si>
    <t>17.32 -21</t>
  </si>
  <si>
    <t>17.32</t>
  </si>
  <si>
    <t>Eveliina</t>
  </si>
  <si>
    <t>Rouvali</t>
  </si>
  <si>
    <t>Kuopion Reipas</t>
  </si>
  <si>
    <t>16.49 -21</t>
  </si>
  <si>
    <t>16.49</t>
  </si>
  <si>
    <t>Kaisa</t>
  </si>
  <si>
    <t>Kymäläinen</t>
  </si>
  <si>
    <t>16.24 -21</t>
  </si>
  <si>
    <t>16.24</t>
  </si>
  <si>
    <t>Fanny</t>
  </si>
  <si>
    <t>Roos</t>
  </si>
  <si>
    <t>19.34 -21</t>
  </si>
  <si>
    <t>19.34</t>
  </si>
  <si>
    <t>Sara</t>
  </si>
  <si>
    <t>Lennman</t>
  </si>
  <si>
    <t>17.67 -21</t>
  </si>
  <si>
    <t>17.67</t>
  </si>
  <si>
    <t>Frida</t>
  </si>
  <si>
    <t>Åkerström</t>
  </si>
  <si>
    <t>17.36 -20</t>
  </si>
  <si>
    <t>17.05</t>
  </si>
  <si>
    <t>19.10</t>
  </si>
  <si>
    <t>19.37</t>
  </si>
  <si>
    <t>19.45</t>
  </si>
  <si>
    <t>Kuivisto</t>
  </si>
  <si>
    <t>1:59.41 -21</t>
  </si>
  <si>
    <t>1:59.41</t>
  </si>
  <si>
    <t>Viola</t>
  </si>
  <si>
    <t>Westling</t>
  </si>
  <si>
    <t>2:03.81 -21</t>
  </si>
  <si>
    <t>2:03.81</t>
  </si>
  <si>
    <t>Helmi</t>
  </si>
  <si>
    <t>Vuorimaa</t>
  </si>
  <si>
    <t>2:07.02 -21</t>
  </si>
  <si>
    <t>2:07.02</t>
  </si>
  <si>
    <t>Lovisa</t>
  </si>
  <si>
    <t>Lindh</t>
  </si>
  <si>
    <t>1:58.77 -17</t>
  </si>
  <si>
    <t>1:59.76</t>
  </si>
  <si>
    <t>Nielsen</t>
  </si>
  <si>
    <t>Göteborgs KIK</t>
  </si>
  <si>
    <t>2:02.29 -21</t>
  </si>
  <si>
    <t>2:02.29</t>
  </si>
  <si>
    <t>Yolanda</t>
  </si>
  <si>
    <t>Ngarambe</t>
  </si>
  <si>
    <t>2:02.18 -19</t>
  </si>
  <si>
    <t>2:04.51</t>
  </si>
  <si>
    <t>12.30</t>
  </si>
  <si>
    <t>55.42 -21</t>
  </si>
  <si>
    <t>55.42</t>
  </si>
  <si>
    <t>Nea</t>
  </si>
  <si>
    <t>57.41 -21</t>
  </si>
  <si>
    <t>57.41</t>
  </si>
  <si>
    <t>Granat</t>
  </si>
  <si>
    <t>Vallentuna FK</t>
  </si>
  <si>
    <t>57.51 -21</t>
  </si>
  <si>
    <t>57.51</t>
  </si>
  <si>
    <t>Hanna</t>
  </si>
  <si>
    <t>Karlsson</t>
  </si>
  <si>
    <t>58.53 -21</t>
  </si>
  <si>
    <t>58.53</t>
  </si>
  <si>
    <t>Ebba</t>
  </si>
  <si>
    <t>Svantesson</t>
  </si>
  <si>
    <t>13.00</t>
  </si>
  <si>
    <t>13.35</t>
  </si>
  <si>
    <t>14.00</t>
  </si>
  <si>
    <t>Ella</t>
  </si>
  <si>
    <t>Junnila</t>
  </si>
  <si>
    <t>1.95 -19</t>
  </si>
  <si>
    <t>1.91</t>
  </si>
  <si>
    <t>Heta</t>
  </si>
  <si>
    <t>Tuuri</t>
  </si>
  <si>
    <t>1.88 -19</t>
  </si>
  <si>
    <t>1.87</t>
  </si>
  <si>
    <t>Sini</t>
  </si>
  <si>
    <t>Lällä</t>
  </si>
  <si>
    <t>1.87 -20</t>
  </si>
  <si>
    <t>1.84</t>
  </si>
  <si>
    <t>Erika</t>
  </si>
  <si>
    <t>Kinsey</t>
  </si>
  <si>
    <t>Trångsvikens IF</t>
  </si>
  <si>
    <t>1.97 -15</t>
  </si>
  <si>
    <t>1.93</t>
  </si>
  <si>
    <t>1.92 -18</t>
  </si>
  <si>
    <t>1.88</t>
  </si>
  <si>
    <t>Sofie</t>
  </si>
  <si>
    <t>Skoog</t>
  </si>
  <si>
    <t>1.94 -16</t>
  </si>
  <si>
    <t>Silja</t>
  </si>
  <si>
    <t>73.43 -21</t>
  </si>
  <si>
    <t>73.43</t>
  </si>
  <si>
    <t>Krista</t>
  </si>
  <si>
    <t>Tervo</t>
  </si>
  <si>
    <t>Karhulan Katajaiset Kotka</t>
  </si>
  <si>
    <t>72.92 -21</t>
  </si>
  <si>
    <t>72.92</t>
  </si>
  <si>
    <t>Suvi</t>
  </si>
  <si>
    <t>Koskinen</t>
  </si>
  <si>
    <t>Kauhajoen Karhu</t>
  </si>
  <si>
    <t>68.65 -21</t>
  </si>
  <si>
    <t>68.65</t>
  </si>
  <si>
    <t>Tracey</t>
  </si>
  <si>
    <t>70.99 -16</t>
  </si>
  <si>
    <t>68.93</t>
  </si>
  <si>
    <t>Grete</t>
  </si>
  <si>
    <t>68.91 -21</t>
  </si>
  <si>
    <t>68.91</t>
  </si>
  <si>
    <t>Forssell</t>
  </si>
  <si>
    <t>Motala AIF</t>
  </si>
  <si>
    <t>66.15 -21</t>
  </si>
  <si>
    <t>66.15</t>
  </si>
  <si>
    <t>15:37.02 -19</t>
  </si>
  <si>
    <t>15:56.77</t>
  </si>
  <si>
    <t>16:07.42 -21</t>
  </si>
  <si>
    <t>16:07.42</t>
  </si>
  <si>
    <t>Miettinen</t>
  </si>
  <si>
    <t>16:40.83 -07</t>
  </si>
  <si>
    <t>16:47.17</t>
  </si>
  <si>
    <t>14:49.95 -16</t>
  </si>
  <si>
    <t>15:08.92</t>
  </si>
  <si>
    <t>Christiansson</t>
  </si>
  <si>
    <t>15:39.58 -21</t>
  </si>
  <si>
    <t>15:39.58</t>
  </si>
  <si>
    <t>Samrawit</t>
  </si>
  <si>
    <t>Mengsteab</t>
  </si>
  <si>
    <t>15:50.41 -19</t>
  </si>
  <si>
    <t>15:57.34</t>
  </si>
  <si>
    <t>23.42 -21</t>
  </si>
  <si>
    <t>23.42</t>
  </si>
  <si>
    <t>23.76 -21</t>
  </si>
  <si>
    <t>23.76</t>
  </si>
  <si>
    <t>23.65 -18</t>
  </si>
  <si>
    <t>23.79</t>
  </si>
  <si>
    <t>23.19 -13</t>
  </si>
  <si>
    <t>23.37</t>
  </si>
  <si>
    <t>Lisa</t>
  </si>
  <si>
    <t>Lilja</t>
  </si>
  <si>
    <t>23.39 -21</t>
  </si>
  <si>
    <t>23.39</t>
  </si>
  <si>
    <t>Elvira</t>
  </si>
  <si>
    <t>Tanderud</t>
  </si>
  <si>
    <t>23.32 -21</t>
  </si>
  <si>
    <t>23.32</t>
  </si>
  <si>
    <t>4:02.35 -21</t>
  </si>
  <si>
    <t>4:02.35</t>
  </si>
  <si>
    <t>Ilona</t>
  </si>
  <si>
    <t>Mononen</t>
  </si>
  <si>
    <t>4:17.57 -21</t>
  </si>
  <si>
    <t>4:17.57</t>
  </si>
  <si>
    <t>Reetta</t>
  </si>
  <si>
    <t>Joronen</t>
  </si>
  <si>
    <t>Savonlinnan Riento</t>
  </si>
  <si>
    <t>4:26.88 -17</t>
  </si>
  <si>
    <t>4:27.35</t>
  </si>
  <si>
    <t>4:03.43 -19</t>
  </si>
  <si>
    <t>4:10.23</t>
  </si>
  <si>
    <t>Hermansson</t>
  </si>
  <si>
    <t>4:07.07 -20</t>
  </si>
  <si>
    <t>4:10.95</t>
  </si>
  <si>
    <t>4:09.03 -17</t>
  </si>
  <si>
    <t>4:12.99</t>
  </si>
  <si>
    <t>14.05</t>
  </si>
  <si>
    <t>100m hurdles</t>
  </si>
  <si>
    <t>14.63 -21</t>
  </si>
  <si>
    <t>14.63</t>
  </si>
  <si>
    <t>Kostiainen</t>
  </si>
  <si>
    <t>Vihdin Viesti</t>
  </si>
  <si>
    <t>12.92 -20</t>
  </si>
  <si>
    <t>12.91</t>
  </si>
  <si>
    <t>13.61 -18</t>
  </si>
  <si>
    <t>13.25</t>
  </si>
  <si>
    <t>Rebecka</t>
  </si>
  <si>
    <t>Abrahamsson</t>
  </si>
  <si>
    <t>13.63 -21</t>
  </si>
  <si>
    <t>13.63</t>
  </si>
  <si>
    <t>Malin</t>
  </si>
  <si>
    <t>Otterling Marmbrandt</t>
  </si>
  <si>
    <t>Västerås FK</t>
  </si>
  <si>
    <t>13.34 -17</t>
  </si>
  <si>
    <t>13.07</t>
  </si>
  <si>
    <t>Madeleine</t>
  </si>
  <si>
    <t>Nilsson</t>
  </si>
  <si>
    <t>Gefle IF</t>
  </si>
  <si>
    <t>13.10 -17</t>
  </si>
  <si>
    <t>12.81</t>
  </si>
  <si>
    <t>Hurske</t>
  </si>
  <si>
    <t>12.78 -19</t>
  </si>
  <si>
    <t>12.96</t>
  </si>
  <si>
    <t>Anni</t>
  </si>
  <si>
    <t>Siirtola</t>
  </si>
  <si>
    <t>13.24 -21</t>
  </si>
  <si>
    <t>13.24</t>
  </si>
  <si>
    <t>Keskitalo</t>
  </si>
  <si>
    <t>Espoon Tapiot</t>
  </si>
  <si>
    <t>13.30 -21</t>
  </si>
  <si>
    <t>13.30</t>
  </si>
  <si>
    <t>Wennersten</t>
  </si>
  <si>
    <t>13.48 -21</t>
  </si>
  <si>
    <t>13.48</t>
  </si>
  <si>
    <t>Palmqvist</t>
  </si>
  <si>
    <t>Mölndals AIK</t>
  </si>
  <si>
    <t>13.59 -21</t>
  </si>
  <si>
    <t>13.59</t>
  </si>
  <si>
    <t>Hansson</t>
  </si>
  <si>
    <t>13.42 -17</t>
  </si>
  <si>
    <t>13.92</t>
  </si>
  <si>
    <t>58.92 -21</t>
  </si>
  <si>
    <t>58.92</t>
  </si>
  <si>
    <t>15.07</t>
  </si>
  <si>
    <t>15.15</t>
  </si>
  <si>
    <t>Salla</t>
  </si>
  <si>
    <t>Sipponen</t>
  </si>
  <si>
    <t>Keuruun Kisailijat</t>
  </si>
  <si>
    <t>59.52 -20</t>
  </si>
  <si>
    <t>Helena</t>
  </si>
  <si>
    <t>Leveelahti</t>
  </si>
  <si>
    <t>Virtain Urheilijat</t>
  </si>
  <si>
    <t>57.09 -21</t>
  </si>
  <si>
    <t>57.09</t>
  </si>
  <si>
    <t>Katri</t>
  </si>
  <si>
    <t>Hirvonen</t>
  </si>
  <si>
    <t>57.44 -14</t>
  </si>
  <si>
    <t>52.05</t>
  </si>
  <si>
    <t>Ljungberg</t>
  </si>
  <si>
    <t>58.18 -20</t>
  </si>
  <si>
    <t>57.11</t>
  </si>
  <si>
    <t>Vanessa</t>
  </si>
  <si>
    <t>Kamga</t>
  </si>
  <si>
    <t>60.01 -20</t>
  </si>
  <si>
    <t>56.78</t>
  </si>
  <si>
    <t>Mathilda</t>
  </si>
  <si>
    <t>Eriksson</t>
  </si>
  <si>
    <t>55.47 -21</t>
  </si>
  <si>
    <t>55.47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</si>
</sst>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49" fontId="0" fillId="0" borderId="0" xfId="0" applyNumberFormat="1"/>
    <xf numFmtId="14" fontId="0" fillId="0" borderId="0" xfId="0" applyNumberFormat="1"/>
    <xf numFmtId="14" fontId="1" fillId="0" borderId="0" xfId="0" applyNumberFormat="1" applyFont="1"/>
    <xf numFmtId="16" fontId="1" fillId="0" borderId="0" xfId="0" quotePrefix="1" applyNumberFormat="1" applyFont="1"/>
    <xf numFmtId="164" fontId="0" fillId="0" borderId="0" xfId="0" applyNumberFormat="1"/>
    <xf numFmtId="0" fontId="4" fillId="0" borderId="0" xfId="0" applyFont="1"/>
    <xf numFmtId="0" fontId="1" fillId="0" borderId="0" xfId="0" quotePrefix="1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F7585-53CF-7943-BA1E-ED5FE0955D3B}">
  <dimension ref="A1:O196"/>
  <sheetViews>
    <sheetView tabSelected="1" zoomScale="170" zoomScaleNormal="170" workbookViewId="0"/>
  </sheetViews>
  <sheetFormatPr baseColWidth="10" defaultRowHeight="16" x14ac:dyDescent="0.2"/>
  <cols>
    <col min="1" max="1" width="13.1640625" customWidth="1"/>
    <col min="2" max="2" width="16.83203125" bestFit="1" customWidth="1"/>
    <col min="5" max="5" width="24.33203125" bestFit="1" customWidth="1"/>
    <col min="6" max="6" width="11.5" bestFit="1" customWidth="1"/>
  </cols>
  <sheetData>
    <row r="1" spans="1:12" ht="24" x14ac:dyDescent="0.3">
      <c r="A1" s="1" t="s">
        <v>0</v>
      </c>
    </row>
    <row r="3" spans="1:12" ht="19" x14ac:dyDescent="0.25">
      <c r="A3" s="2" t="s">
        <v>1</v>
      </c>
    </row>
    <row r="5" spans="1:12" x14ac:dyDescent="0.2">
      <c r="A5" s="3" t="s">
        <v>2</v>
      </c>
      <c r="B5" s="4"/>
    </row>
    <row r="6" spans="1:12" x14ac:dyDescent="0.2">
      <c r="A6" s="3" t="s">
        <v>3</v>
      </c>
      <c r="B6">
        <f>O191</f>
        <v>201.5</v>
      </c>
    </row>
    <row r="7" spans="1:12" x14ac:dyDescent="0.2">
      <c r="A7" s="3" t="s">
        <v>4</v>
      </c>
      <c r="B7">
        <f>O194</f>
        <v>230.5</v>
      </c>
    </row>
    <row r="9" spans="1:12" x14ac:dyDescent="0.2">
      <c r="A9" s="3" t="s">
        <v>5</v>
      </c>
      <c r="B9" s="3" t="s">
        <v>6</v>
      </c>
      <c r="C9" s="6">
        <v>44443</v>
      </c>
    </row>
    <row r="10" spans="1:12" x14ac:dyDescent="0.2">
      <c r="I10" s="3" t="s">
        <v>36</v>
      </c>
      <c r="K10" s="3" t="s">
        <v>38</v>
      </c>
    </row>
    <row r="11" spans="1:12" x14ac:dyDescent="0.2">
      <c r="A11" t="s">
        <v>7</v>
      </c>
      <c r="B11" t="s">
        <v>8</v>
      </c>
      <c r="C11" s="5">
        <v>36560</v>
      </c>
      <c r="D11" t="s">
        <v>3</v>
      </c>
      <c r="E11" t="s">
        <v>9</v>
      </c>
      <c r="F11" s="4" t="s">
        <v>10</v>
      </c>
      <c r="G11" s="4" t="s">
        <v>11</v>
      </c>
      <c r="I11">
        <v>5</v>
      </c>
      <c r="K11" t="s">
        <v>3</v>
      </c>
      <c r="L11">
        <f>SUM(I11:I13)</f>
        <v>10</v>
      </c>
    </row>
    <row r="12" spans="1:12" x14ac:dyDescent="0.2">
      <c r="A12" t="s">
        <v>7</v>
      </c>
      <c r="B12" t="s">
        <v>12</v>
      </c>
      <c r="C12" s="5">
        <v>34163</v>
      </c>
      <c r="D12" t="s">
        <v>3</v>
      </c>
      <c r="E12" t="s">
        <v>13</v>
      </c>
      <c r="F12" s="4" t="s">
        <v>14</v>
      </c>
      <c r="G12" s="4" t="s">
        <v>15</v>
      </c>
      <c r="I12">
        <v>4</v>
      </c>
    </row>
    <row r="13" spans="1:12" x14ac:dyDescent="0.2">
      <c r="A13" t="s">
        <v>16</v>
      </c>
      <c r="B13" t="s">
        <v>17</v>
      </c>
      <c r="C13" s="5">
        <v>36175</v>
      </c>
      <c r="D13" t="s">
        <v>3</v>
      </c>
      <c r="E13" t="s">
        <v>18</v>
      </c>
      <c r="F13" s="4" t="s">
        <v>19</v>
      </c>
      <c r="G13" s="4" t="s">
        <v>20</v>
      </c>
      <c r="I13">
        <v>1</v>
      </c>
    </row>
    <row r="14" spans="1:12" x14ac:dyDescent="0.2">
      <c r="A14" t="s">
        <v>21</v>
      </c>
      <c r="B14" t="s">
        <v>22</v>
      </c>
      <c r="C14" s="5">
        <v>35916</v>
      </c>
      <c r="D14" t="s">
        <v>4</v>
      </c>
      <c r="E14" t="s">
        <v>23</v>
      </c>
      <c r="F14" s="4" t="s">
        <v>24</v>
      </c>
      <c r="G14" s="4" t="s">
        <v>25</v>
      </c>
      <c r="I14">
        <v>7</v>
      </c>
      <c r="K14" t="s">
        <v>4</v>
      </c>
      <c r="L14">
        <f>SUM(I14:I16)</f>
        <v>12</v>
      </c>
    </row>
    <row r="15" spans="1:12" x14ac:dyDescent="0.2">
      <c r="A15" t="s">
        <v>26</v>
      </c>
      <c r="B15" t="s">
        <v>27</v>
      </c>
      <c r="C15" s="5">
        <v>35516</v>
      </c>
      <c r="D15" t="s">
        <v>4</v>
      </c>
      <c r="E15" t="s">
        <v>28</v>
      </c>
      <c r="F15" s="4" t="s">
        <v>29</v>
      </c>
      <c r="G15" s="4" t="s">
        <v>30</v>
      </c>
      <c r="I15">
        <v>2</v>
      </c>
    </row>
    <row r="16" spans="1:12" x14ac:dyDescent="0.2">
      <c r="A16" t="s">
        <v>31</v>
      </c>
      <c r="B16" t="s">
        <v>32</v>
      </c>
      <c r="C16" s="5">
        <v>34910</v>
      </c>
      <c r="D16" t="s">
        <v>4</v>
      </c>
      <c r="E16" t="s">
        <v>33</v>
      </c>
      <c r="F16" s="4" t="s">
        <v>34</v>
      </c>
      <c r="G16" s="4" t="s">
        <v>35</v>
      </c>
      <c r="I16">
        <v>3</v>
      </c>
    </row>
    <row r="18" spans="1:15" x14ac:dyDescent="0.2">
      <c r="A18" s="3" t="s">
        <v>39</v>
      </c>
      <c r="B18" s="3" t="s">
        <v>40</v>
      </c>
      <c r="C18" s="6">
        <v>44443</v>
      </c>
    </row>
    <row r="19" spans="1:15" x14ac:dyDescent="0.2">
      <c r="I19" s="3" t="s">
        <v>36</v>
      </c>
      <c r="K19" s="3" t="s">
        <v>38</v>
      </c>
      <c r="N19" s="3" t="s">
        <v>37</v>
      </c>
    </row>
    <row r="20" spans="1:15" x14ac:dyDescent="0.2">
      <c r="A20" t="s">
        <v>41</v>
      </c>
      <c r="B20" t="s">
        <v>42</v>
      </c>
      <c r="C20" s="5">
        <v>34873</v>
      </c>
      <c r="D20" t="s">
        <v>3</v>
      </c>
      <c r="E20" t="s">
        <v>43</v>
      </c>
      <c r="F20" s="4" t="s">
        <v>44</v>
      </c>
      <c r="G20" s="4" t="s">
        <v>45</v>
      </c>
      <c r="I20">
        <v>7</v>
      </c>
      <c r="K20" t="s">
        <v>3</v>
      </c>
      <c r="L20">
        <f>SUM(I20:I22)</f>
        <v>14</v>
      </c>
      <c r="N20" t="s">
        <v>3</v>
      </c>
      <c r="O20">
        <f>SUM(L11,L20)</f>
        <v>24</v>
      </c>
    </row>
    <row r="21" spans="1:15" x14ac:dyDescent="0.2">
      <c r="A21" t="s">
        <v>46</v>
      </c>
      <c r="B21" t="s">
        <v>47</v>
      </c>
      <c r="C21" s="5">
        <v>36665</v>
      </c>
      <c r="D21" t="s">
        <v>3</v>
      </c>
      <c r="E21" t="s">
        <v>48</v>
      </c>
      <c r="F21" s="4" t="s">
        <v>49</v>
      </c>
      <c r="G21" s="4" t="s">
        <v>50</v>
      </c>
      <c r="I21">
        <v>4</v>
      </c>
    </row>
    <row r="22" spans="1:15" x14ac:dyDescent="0.2">
      <c r="A22" t="s">
        <v>51</v>
      </c>
      <c r="B22" t="s">
        <v>52</v>
      </c>
      <c r="C22" s="5">
        <v>35595</v>
      </c>
      <c r="D22" t="s">
        <v>3</v>
      </c>
      <c r="E22" t="s">
        <v>53</v>
      </c>
      <c r="F22" s="4" t="s">
        <v>54</v>
      </c>
      <c r="G22" s="4" t="s">
        <v>55</v>
      </c>
      <c r="I22">
        <v>3</v>
      </c>
    </row>
    <row r="23" spans="1:15" x14ac:dyDescent="0.2">
      <c r="A23" t="s">
        <v>56</v>
      </c>
      <c r="B23" t="s">
        <v>57</v>
      </c>
      <c r="C23" s="5">
        <v>36433</v>
      </c>
      <c r="D23" t="s">
        <v>4</v>
      </c>
      <c r="E23" t="s">
        <v>58</v>
      </c>
      <c r="F23" s="4" t="s">
        <v>59</v>
      </c>
      <c r="G23" s="4" t="s">
        <v>60</v>
      </c>
      <c r="I23">
        <v>5</v>
      </c>
      <c r="K23" t="s">
        <v>4</v>
      </c>
      <c r="L23">
        <f>SUM(I23:I25)</f>
        <v>8</v>
      </c>
      <c r="N23" t="s">
        <v>4</v>
      </c>
      <c r="O23">
        <f>SUM(L14,L23)</f>
        <v>20</v>
      </c>
    </row>
    <row r="24" spans="1:15" x14ac:dyDescent="0.2">
      <c r="A24" t="s">
        <v>61</v>
      </c>
      <c r="B24" t="s">
        <v>62</v>
      </c>
      <c r="C24" s="5">
        <v>37158</v>
      </c>
      <c r="D24" t="s">
        <v>4</v>
      </c>
      <c r="E24" t="s">
        <v>63</v>
      </c>
      <c r="F24" s="4" t="s">
        <v>64</v>
      </c>
      <c r="G24" s="4" t="s">
        <v>65</v>
      </c>
      <c r="I24">
        <v>2</v>
      </c>
    </row>
    <row r="25" spans="1:15" x14ac:dyDescent="0.2">
      <c r="A25" t="s">
        <v>66</v>
      </c>
      <c r="B25" t="s">
        <v>67</v>
      </c>
      <c r="C25" s="5">
        <v>35640</v>
      </c>
      <c r="D25" t="s">
        <v>4</v>
      </c>
      <c r="E25" t="s">
        <v>23</v>
      </c>
      <c r="F25" s="4" t="s">
        <v>68</v>
      </c>
      <c r="G25" s="4" t="s">
        <v>69</v>
      </c>
      <c r="I25">
        <v>1</v>
      </c>
    </row>
    <row r="27" spans="1:15" x14ac:dyDescent="0.2">
      <c r="A27" s="3" t="s">
        <v>70</v>
      </c>
      <c r="B27" s="3" t="s">
        <v>71</v>
      </c>
      <c r="C27" s="6">
        <v>44443</v>
      </c>
    </row>
    <row r="28" spans="1:15" x14ac:dyDescent="0.2">
      <c r="I28" s="3" t="s">
        <v>36</v>
      </c>
      <c r="K28" s="3" t="s">
        <v>38</v>
      </c>
      <c r="N28" s="3" t="s">
        <v>37</v>
      </c>
    </row>
    <row r="29" spans="1:15" x14ac:dyDescent="0.2">
      <c r="A29" t="s">
        <v>16</v>
      </c>
      <c r="B29" t="s">
        <v>72</v>
      </c>
      <c r="C29" s="5">
        <v>34979</v>
      </c>
      <c r="D29" t="s">
        <v>3</v>
      </c>
      <c r="E29" t="s">
        <v>73</v>
      </c>
      <c r="F29" s="4" t="s">
        <v>74</v>
      </c>
      <c r="G29" s="4" t="s">
        <v>75</v>
      </c>
      <c r="I29">
        <v>7</v>
      </c>
      <c r="K29" t="s">
        <v>3</v>
      </c>
      <c r="L29">
        <f>SUM(I29:I31)</f>
        <v>10</v>
      </c>
      <c r="N29" t="s">
        <v>3</v>
      </c>
      <c r="O29">
        <f>SUM(O20,L29)</f>
        <v>34</v>
      </c>
    </row>
    <row r="30" spans="1:15" x14ac:dyDescent="0.2">
      <c r="A30" t="s">
        <v>76</v>
      </c>
      <c r="B30" t="s">
        <v>77</v>
      </c>
      <c r="C30" s="5">
        <v>34271</v>
      </c>
      <c r="D30" t="s">
        <v>3</v>
      </c>
      <c r="E30" t="s">
        <v>78</v>
      </c>
      <c r="F30" s="4" t="s">
        <v>79</v>
      </c>
      <c r="G30" s="4" t="s">
        <v>80</v>
      </c>
      <c r="I30">
        <v>2</v>
      </c>
    </row>
    <row r="31" spans="1:15" x14ac:dyDescent="0.2">
      <c r="A31" t="s">
        <v>81</v>
      </c>
      <c r="B31" t="s">
        <v>82</v>
      </c>
      <c r="C31" s="5">
        <v>36104</v>
      </c>
      <c r="D31" t="s">
        <v>3</v>
      </c>
      <c r="E31" t="s">
        <v>83</v>
      </c>
      <c r="F31" s="4" t="s">
        <v>84</v>
      </c>
      <c r="G31" s="4" t="s">
        <v>85</v>
      </c>
      <c r="I31">
        <v>1</v>
      </c>
    </row>
    <row r="32" spans="1:15" x14ac:dyDescent="0.2">
      <c r="A32" t="s">
        <v>86</v>
      </c>
      <c r="B32" t="s">
        <v>87</v>
      </c>
      <c r="C32" s="5">
        <v>34862</v>
      </c>
      <c r="D32" t="s">
        <v>4</v>
      </c>
      <c r="E32" t="s">
        <v>88</v>
      </c>
      <c r="F32" s="4" t="s">
        <v>89</v>
      </c>
      <c r="G32" s="4" t="s">
        <v>90</v>
      </c>
      <c r="I32">
        <v>5</v>
      </c>
      <c r="K32" t="s">
        <v>4</v>
      </c>
      <c r="L32">
        <f>SUM(I32:I34)</f>
        <v>12</v>
      </c>
      <c r="N32" t="s">
        <v>4</v>
      </c>
      <c r="O32">
        <f>SUM(O23,L32)</f>
        <v>32</v>
      </c>
    </row>
    <row r="33" spans="1:15" x14ac:dyDescent="0.2">
      <c r="A33" t="s">
        <v>91</v>
      </c>
      <c r="B33" t="s">
        <v>92</v>
      </c>
      <c r="C33" s="5">
        <v>35678</v>
      </c>
      <c r="D33" t="s">
        <v>4</v>
      </c>
      <c r="E33" t="s">
        <v>28</v>
      </c>
      <c r="F33" s="4" t="s">
        <v>93</v>
      </c>
      <c r="G33" s="4" t="s">
        <v>94</v>
      </c>
      <c r="I33">
        <v>4</v>
      </c>
    </row>
    <row r="34" spans="1:15" x14ac:dyDescent="0.2">
      <c r="A34" t="s">
        <v>95</v>
      </c>
      <c r="B34" t="s">
        <v>96</v>
      </c>
      <c r="C34" s="5">
        <v>36574</v>
      </c>
      <c r="D34" t="s">
        <v>4</v>
      </c>
      <c r="E34" t="s">
        <v>97</v>
      </c>
      <c r="F34" s="4" t="s">
        <v>98</v>
      </c>
      <c r="G34" s="4" t="s">
        <v>99</v>
      </c>
      <c r="I34">
        <v>3</v>
      </c>
    </row>
    <row r="36" spans="1:15" x14ac:dyDescent="0.2">
      <c r="A36" s="3" t="s">
        <v>100</v>
      </c>
      <c r="B36" s="3" t="s">
        <v>101</v>
      </c>
      <c r="C36" s="6">
        <v>44443</v>
      </c>
    </row>
    <row r="37" spans="1:15" x14ac:dyDescent="0.2">
      <c r="I37" s="3" t="s">
        <v>36</v>
      </c>
      <c r="K37" s="3" t="s">
        <v>38</v>
      </c>
      <c r="N37" s="3" t="s">
        <v>37</v>
      </c>
    </row>
    <row r="38" spans="1:15" x14ac:dyDescent="0.2">
      <c r="A38" t="s">
        <v>102</v>
      </c>
      <c r="B38" t="s">
        <v>103</v>
      </c>
      <c r="C38" s="5">
        <v>34955</v>
      </c>
      <c r="D38" t="s">
        <v>3</v>
      </c>
      <c r="E38" t="s">
        <v>104</v>
      </c>
      <c r="F38" s="4" t="s">
        <v>105</v>
      </c>
      <c r="G38" s="4" t="s">
        <v>106</v>
      </c>
      <c r="I38">
        <v>7</v>
      </c>
      <c r="K38" t="s">
        <v>3</v>
      </c>
      <c r="L38">
        <f>SUM(I38:I40)</f>
        <v>14</v>
      </c>
      <c r="N38" t="s">
        <v>3</v>
      </c>
      <c r="O38">
        <f>SUM(O29,L38)</f>
        <v>48</v>
      </c>
    </row>
    <row r="39" spans="1:15" x14ac:dyDescent="0.2">
      <c r="A39" t="s">
        <v>107</v>
      </c>
      <c r="B39" t="s">
        <v>108</v>
      </c>
      <c r="C39" s="5">
        <v>34460</v>
      </c>
      <c r="D39" t="s">
        <v>3</v>
      </c>
      <c r="E39" t="s">
        <v>109</v>
      </c>
      <c r="F39" s="4" t="s">
        <v>110</v>
      </c>
      <c r="G39" s="4" t="s">
        <v>111</v>
      </c>
      <c r="I39">
        <v>4</v>
      </c>
    </row>
    <row r="40" spans="1:15" x14ac:dyDescent="0.2">
      <c r="A40" t="s">
        <v>112</v>
      </c>
      <c r="B40" t="s">
        <v>113</v>
      </c>
      <c r="C40" s="5">
        <v>35172</v>
      </c>
      <c r="D40" t="s">
        <v>3</v>
      </c>
      <c r="E40" t="s">
        <v>114</v>
      </c>
      <c r="F40" s="4" t="s">
        <v>115</v>
      </c>
      <c r="G40" s="4" t="s">
        <v>116</v>
      </c>
      <c r="I40">
        <v>3</v>
      </c>
    </row>
    <row r="41" spans="1:15" x14ac:dyDescent="0.2">
      <c r="A41" t="s">
        <v>117</v>
      </c>
      <c r="B41" t="s">
        <v>118</v>
      </c>
      <c r="C41" s="5">
        <v>37277</v>
      </c>
      <c r="D41" t="s">
        <v>4</v>
      </c>
      <c r="E41" t="s">
        <v>119</v>
      </c>
      <c r="F41" s="4" t="s">
        <v>120</v>
      </c>
      <c r="G41" s="4" t="s">
        <v>121</v>
      </c>
      <c r="I41">
        <v>5</v>
      </c>
      <c r="K41" t="s">
        <v>4</v>
      </c>
      <c r="L41">
        <f>SUM(I41:I43)</f>
        <v>8</v>
      </c>
      <c r="N41" t="s">
        <v>4</v>
      </c>
      <c r="O41">
        <f>SUM(O32,L41)</f>
        <v>40</v>
      </c>
    </row>
    <row r="42" spans="1:15" x14ac:dyDescent="0.2">
      <c r="A42" t="s">
        <v>122</v>
      </c>
      <c r="B42" t="s">
        <v>123</v>
      </c>
      <c r="C42" s="5">
        <v>33101</v>
      </c>
      <c r="D42" t="s">
        <v>4</v>
      </c>
      <c r="E42" t="s">
        <v>124</v>
      </c>
      <c r="F42" s="4" t="s">
        <v>125</v>
      </c>
      <c r="G42" s="4" t="s">
        <v>126</v>
      </c>
      <c r="I42">
        <v>2</v>
      </c>
    </row>
    <row r="43" spans="1:15" x14ac:dyDescent="0.2">
      <c r="A43" t="s">
        <v>127</v>
      </c>
      <c r="B43" t="s">
        <v>128</v>
      </c>
      <c r="C43" s="5">
        <v>34791</v>
      </c>
      <c r="D43" t="s">
        <v>4</v>
      </c>
      <c r="E43" t="s">
        <v>119</v>
      </c>
      <c r="F43" s="4" t="s">
        <v>129</v>
      </c>
      <c r="G43" s="4" t="s">
        <v>130</v>
      </c>
      <c r="I43">
        <v>1</v>
      </c>
    </row>
    <row r="45" spans="1:15" x14ac:dyDescent="0.2">
      <c r="A45" s="3" t="s">
        <v>131</v>
      </c>
      <c r="B45" s="3" t="s">
        <v>132</v>
      </c>
      <c r="C45" s="6">
        <v>44443</v>
      </c>
    </row>
    <row r="46" spans="1:15" x14ac:dyDescent="0.2">
      <c r="I46" s="3" t="s">
        <v>36</v>
      </c>
      <c r="K46" s="3" t="s">
        <v>38</v>
      </c>
      <c r="N46" s="3" t="s">
        <v>37</v>
      </c>
    </row>
    <row r="47" spans="1:15" x14ac:dyDescent="0.2">
      <c r="A47" t="s">
        <v>133</v>
      </c>
      <c r="B47" t="s">
        <v>134</v>
      </c>
      <c r="C47" s="5">
        <v>34987</v>
      </c>
      <c r="D47" t="s">
        <v>3</v>
      </c>
      <c r="E47" t="s">
        <v>83</v>
      </c>
      <c r="F47" s="4" t="s">
        <v>135</v>
      </c>
      <c r="G47" s="4" t="s">
        <v>136</v>
      </c>
      <c r="I47">
        <v>3</v>
      </c>
      <c r="K47" t="s">
        <v>3</v>
      </c>
      <c r="L47">
        <f>SUM(I47:I49)</f>
        <v>6</v>
      </c>
      <c r="N47" t="s">
        <v>3</v>
      </c>
      <c r="O47">
        <f>SUM(O38,L47)</f>
        <v>54</v>
      </c>
    </row>
    <row r="48" spans="1:15" x14ac:dyDescent="0.2">
      <c r="A48" t="s">
        <v>122</v>
      </c>
      <c r="B48" t="s">
        <v>137</v>
      </c>
      <c r="C48" s="5">
        <v>34414</v>
      </c>
      <c r="D48" t="s">
        <v>3</v>
      </c>
      <c r="E48" t="s">
        <v>138</v>
      </c>
      <c r="F48" s="4" t="s">
        <v>139</v>
      </c>
      <c r="G48" s="4" t="s">
        <v>140</v>
      </c>
      <c r="I48">
        <v>2</v>
      </c>
    </row>
    <row r="49" spans="1:15" x14ac:dyDescent="0.2">
      <c r="A49" t="s">
        <v>141</v>
      </c>
      <c r="B49" t="s">
        <v>142</v>
      </c>
      <c r="C49" s="5">
        <v>35483</v>
      </c>
      <c r="D49" t="s">
        <v>3</v>
      </c>
      <c r="E49" t="s">
        <v>143</v>
      </c>
      <c r="F49" s="4" t="s">
        <v>144</v>
      </c>
      <c r="G49" s="4" t="s">
        <v>145</v>
      </c>
      <c r="I49">
        <v>1</v>
      </c>
    </row>
    <row r="50" spans="1:15" x14ac:dyDescent="0.2">
      <c r="A50" t="s">
        <v>146</v>
      </c>
      <c r="B50" t="s">
        <v>147</v>
      </c>
      <c r="C50" s="5">
        <v>36538</v>
      </c>
      <c r="D50" t="s">
        <v>4</v>
      </c>
      <c r="E50" t="s">
        <v>119</v>
      </c>
      <c r="F50" s="4" t="s">
        <v>148</v>
      </c>
      <c r="G50" s="4" t="s">
        <v>149</v>
      </c>
      <c r="I50">
        <v>7</v>
      </c>
      <c r="K50" t="s">
        <v>4</v>
      </c>
      <c r="L50">
        <f>SUM(I50:I52)</f>
        <v>16</v>
      </c>
      <c r="N50" t="s">
        <v>4</v>
      </c>
      <c r="O50">
        <f>SUM(O41,L50)</f>
        <v>56</v>
      </c>
    </row>
    <row r="51" spans="1:15" x14ac:dyDescent="0.2">
      <c r="A51" t="s">
        <v>150</v>
      </c>
      <c r="B51" t="s">
        <v>151</v>
      </c>
      <c r="C51" s="5">
        <v>32531</v>
      </c>
      <c r="D51" t="s">
        <v>4</v>
      </c>
      <c r="E51" t="s">
        <v>23</v>
      </c>
      <c r="F51" s="4" t="s">
        <v>152</v>
      </c>
      <c r="G51" s="4" t="s">
        <v>153</v>
      </c>
      <c r="I51">
        <v>5</v>
      </c>
    </row>
    <row r="52" spans="1:15" x14ac:dyDescent="0.2">
      <c r="A52" t="s">
        <v>91</v>
      </c>
      <c r="B52" t="s">
        <v>142</v>
      </c>
      <c r="C52" s="5">
        <v>37417</v>
      </c>
      <c r="D52" t="s">
        <v>4</v>
      </c>
      <c r="E52" t="s">
        <v>88</v>
      </c>
      <c r="F52" s="4" t="s">
        <v>154</v>
      </c>
      <c r="G52" s="4" t="s">
        <v>155</v>
      </c>
      <c r="I52">
        <v>4</v>
      </c>
    </row>
    <row r="54" spans="1:15" x14ac:dyDescent="0.2">
      <c r="A54" s="3" t="s">
        <v>156</v>
      </c>
      <c r="B54" s="3" t="s">
        <v>157</v>
      </c>
      <c r="C54" s="6">
        <v>44443</v>
      </c>
    </row>
    <row r="55" spans="1:15" x14ac:dyDescent="0.2">
      <c r="I55" s="3" t="s">
        <v>36</v>
      </c>
      <c r="K55" s="3" t="s">
        <v>38</v>
      </c>
      <c r="N55" s="3" t="s">
        <v>37</v>
      </c>
    </row>
    <row r="56" spans="1:15" x14ac:dyDescent="0.2">
      <c r="A56" t="s">
        <v>158</v>
      </c>
      <c r="B56" t="s">
        <v>159</v>
      </c>
      <c r="C56" s="5">
        <v>34839</v>
      </c>
      <c r="D56" t="s">
        <v>3</v>
      </c>
      <c r="E56" t="s">
        <v>160</v>
      </c>
      <c r="F56" s="4" t="s">
        <v>161</v>
      </c>
      <c r="G56" s="4" t="s">
        <v>162</v>
      </c>
      <c r="I56">
        <v>5</v>
      </c>
      <c r="K56" t="s">
        <v>3</v>
      </c>
      <c r="L56">
        <f>SUM(I56:I58)</f>
        <v>9</v>
      </c>
      <c r="N56" t="s">
        <v>3</v>
      </c>
      <c r="O56">
        <f>SUM(O47,L56)</f>
        <v>63</v>
      </c>
    </row>
    <row r="57" spans="1:15" x14ac:dyDescent="0.2">
      <c r="A57" t="s">
        <v>163</v>
      </c>
      <c r="B57" t="s">
        <v>164</v>
      </c>
      <c r="C57" s="5">
        <v>34680</v>
      </c>
      <c r="D57" t="s">
        <v>3</v>
      </c>
      <c r="E57" t="s">
        <v>109</v>
      </c>
      <c r="F57" s="4" t="s">
        <v>165</v>
      </c>
      <c r="G57" s="4" t="s">
        <v>166</v>
      </c>
      <c r="I57">
        <v>3</v>
      </c>
    </row>
    <row r="58" spans="1:15" x14ac:dyDescent="0.2">
      <c r="A58" t="s">
        <v>167</v>
      </c>
      <c r="B58" t="s">
        <v>168</v>
      </c>
      <c r="C58" s="5">
        <v>35825</v>
      </c>
      <c r="D58" t="s">
        <v>3</v>
      </c>
      <c r="E58" t="s">
        <v>169</v>
      </c>
      <c r="F58" s="4" t="s">
        <v>170</v>
      </c>
      <c r="G58" s="4" t="s">
        <v>171</v>
      </c>
      <c r="I58">
        <v>1</v>
      </c>
    </row>
    <row r="59" spans="1:15" x14ac:dyDescent="0.2">
      <c r="A59" t="s">
        <v>86</v>
      </c>
      <c r="B59" t="s">
        <v>172</v>
      </c>
      <c r="C59" s="5">
        <v>35533</v>
      </c>
      <c r="D59" t="s">
        <v>4</v>
      </c>
      <c r="E59" t="s">
        <v>173</v>
      </c>
      <c r="F59" s="4" t="s">
        <v>174</v>
      </c>
      <c r="G59" s="4" t="s">
        <v>175</v>
      </c>
      <c r="I59">
        <v>7</v>
      </c>
      <c r="K59" t="s">
        <v>4</v>
      </c>
      <c r="L59">
        <f>SUM(I59:I61)</f>
        <v>13</v>
      </c>
      <c r="N59" t="s">
        <v>4</v>
      </c>
      <c r="O59">
        <f>SUM(O50,L59)</f>
        <v>69</v>
      </c>
    </row>
    <row r="60" spans="1:15" x14ac:dyDescent="0.2">
      <c r="A60" t="s">
        <v>176</v>
      </c>
      <c r="B60" t="s">
        <v>177</v>
      </c>
      <c r="C60" s="5">
        <v>35238</v>
      </c>
      <c r="D60" t="s">
        <v>4</v>
      </c>
      <c r="E60" t="s">
        <v>173</v>
      </c>
      <c r="F60" s="4" t="s">
        <v>178</v>
      </c>
      <c r="G60" s="4" t="s">
        <v>179</v>
      </c>
      <c r="I60">
        <v>4</v>
      </c>
    </row>
    <row r="61" spans="1:15" x14ac:dyDescent="0.2">
      <c r="A61" t="s">
        <v>122</v>
      </c>
      <c r="B61" t="s">
        <v>180</v>
      </c>
      <c r="C61" s="5">
        <v>35333</v>
      </c>
      <c r="D61" t="s">
        <v>4</v>
      </c>
      <c r="E61" t="s">
        <v>33</v>
      </c>
      <c r="F61" s="4" t="s">
        <v>181</v>
      </c>
      <c r="G61" s="4" t="s">
        <v>182</v>
      </c>
      <c r="I61">
        <v>2</v>
      </c>
    </row>
    <row r="63" spans="1:15" x14ac:dyDescent="0.2">
      <c r="A63" s="3" t="s">
        <v>209</v>
      </c>
      <c r="B63" s="3" t="s">
        <v>210</v>
      </c>
      <c r="C63" s="6">
        <v>44443</v>
      </c>
    </row>
    <row r="64" spans="1:15" x14ac:dyDescent="0.2">
      <c r="I64" s="3" t="s">
        <v>36</v>
      </c>
      <c r="K64" s="3" t="s">
        <v>38</v>
      </c>
      <c r="N64" s="3" t="s">
        <v>37</v>
      </c>
    </row>
    <row r="65" spans="1:15" x14ac:dyDescent="0.2">
      <c r="A65" t="s">
        <v>183</v>
      </c>
      <c r="B65" t="s">
        <v>184</v>
      </c>
      <c r="C65" s="5">
        <v>36786</v>
      </c>
      <c r="D65" t="s">
        <v>3</v>
      </c>
      <c r="E65" t="s">
        <v>185</v>
      </c>
      <c r="F65" s="4" t="s">
        <v>186</v>
      </c>
      <c r="G65" s="4" t="s">
        <v>187</v>
      </c>
      <c r="I65">
        <v>5</v>
      </c>
      <c r="K65" t="s">
        <v>3</v>
      </c>
      <c r="L65">
        <f>SUM(I65:I67)</f>
        <v>12</v>
      </c>
      <c r="N65" t="s">
        <v>3</v>
      </c>
      <c r="O65">
        <f>SUM(O56,L65)</f>
        <v>75</v>
      </c>
    </row>
    <row r="66" spans="1:15" x14ac:dyDescent="0.2">
      <c r="A66" t="s">
        <v>188</v>
      </c>
      <c r="B66" t="s">
        <v>189</v>
      </c>
      <c r="C66" s="5">
        <v>35541</v>
      </c>
      <c r="D66" t="s">
        <v>3</v>
      </c>
      <c r="E66" t="s">
        <v>190</v>
      </c>
      <c r="F66" s="4" t="s">
        <v>191</v>
      </c>
      <c r="G66" s="4" t="s">
        <v>192</v>
      </c>
      <c r="I66">
        <v>4</v>
      </c>
    </row>
    <row r="67" spans="1:15" x14ac:dyDescent="0.2">
      <c r="A67" t="s">
        <v>7</v>
      </c>
      <c r="B67" t="s">
        <v>193</v>
      </c>
      <c r="C67" s="5">
        <v>36953</v>
      </c>
      <c r="D67" t="s">
        <v>3</v>
      </c>
      <c r="E67" t="s">
        <v>194</v>
      </c>
      <c r="F67" s="4" t="s">
        <v>186</v>
      </c>
      <c r="G67" s="4" t="s">
        <v>195</v>
      </c>
      <c r="I67">
        <v>3</v>
      </c>
    </row>
    <row r="68" spans="1:15" x14ac:dyDescent="0.2">
      <c r="A68" t="s">
        <v>196</v>
      </c>
      <c r="B68" t="s">
        <v>197</v>
      </c>
      <c r="C68" s="5">
        <v>35353</v>
      </c>
      <c r="D68" t="s">
        <v>4</v>
      </c>
      <c r="E68" t="s">
        <v>198</v>
      </c>
      <c r="F68" s="4" t="s">
        <v>199</v>
      </c>
      <c r="G68" s="4" t="s">
        <v>200</v>
      </c>
      <c r="I68">
        <v>7</v>
      </c>
      <c r="K68" t="s">
        <v>4</v>
      </c>
      <c r="L68">
        <f>SUM(I68:I70)</f>
        <v>10</v>
      </c>
      <c r="N68" t="s">
        <v>4</v>
      </c>
      <c r="O68">
        <f>SUM(O59,L68)</f>
        <v>79</v>
      </c>
    </row>
    <row r="69" spans="1:15" x14ac:dyDescent="0.2">
      <c r="A69" t="s">
        <v>201</v>
      </c>
      <c r="B69" t="s">
        <v>202</v>
      </c>
      <c r="C69" s="5">
        <v>35473</v>
      </c>
      <c r="D69" t="s">
        <v>4</v>
      </c>
      <c r="E69" t="s">
        <v>33</v>
      </c>
      <c r="F69" s="4" t="s">
        <v>203</v>
      </c>
      <c r="G69" s="4" t="s">
        <v>204</v>
      </c>
      <c r="I69">
        <v>2</v>
      </c>
    </row>
    <row r="70" spans="1:15" x14ac:dyDescent="0.2">
      <c r="A70" t="s">
        <v>205</v>
      </c>
      <c r="B70" t="s">
        <v>206</v>
      </c>
      <c r="C70" s="5">
        <v>36068</v>
      </c>
      <c r="D70" t="s">
        <v>4</v>
      </c>
      <c r="E70" t="s">
        <v>58</v>
      </c>
      <c r="F70" s="4" t="s">
        <v>207</v>
      </c>
      <c r="G70" s="4" t="s">
        <v>208</v>
      </c>
      <c r="I70">
        <v>1</v>
      </c>
    </row>
    <row r="72" spans="1:15" x14ac:dyDescent="0.2">
      <c r="A72" s="3" t="s">
        <v>211</v>
      </c>
      <c r="B72" s="3" t="s">
        <v>212</v>
      </c>
      <c r="C72" s="6">
        <v>44443</v>
      </c>
    </row>
    <row r="73" spans="1:15" x14ac:dyDescent="0.2">
      <c r="I73" s="3" t="s">
        <v>36</v>
      </c>
      <c r="K73" s="3" t="s">
        <v>38</v>
      </c>
      <c r="N73" s="3" t="s">
        <v>37</v>
      </c>
    </row>
    <row r="74" spans="1:15" x14ac:dyDescent="0.2">
      <c r="A74" t="s">
        <v>213</v>
      </c>
      <c r="B74" t="s">
        <v>214</v>
      </c>
      <c r="C74" s="5">
        <v>34069</v>
      </c>
      <c r="D74" t="s">
        <v>3</v>
      </c>
      <c r="E74" t="s">
        <v>83</v>
      </c>
      <c r="F74" s="4" t="s">
        <v>215</v>
      </c>
      <c r="G74" s="4" t="s">
        <v>216</v>
      </c>
      <c r="I74">
        <v>7</v>
      </c>
      <c r="K74" t="s">
        <v>3</v>
      </c>
      <c r="L74">
        <f>SUM(I74:I76)</f>
        <v>12</v>
      </c>
      <c r="N74" t="s">
        <v>3</v>
      </c>
      <c r="O74">
        <f>SUM(O65,L74)</f>
        <v>87</v>
      </c>
    </row>
    <row r="75" spans="1:15" x14ac:dyDescent="0.2">
      <c r="A75" t="s">
        <v>217</v>
      </c>
      <c r="B75" t="s">
        <v>218</v>
      </c>
      <c r="C75" s="5">
        <v>35444</v>
      </c>
      <c r="D75" t="s">
        <v>3</v>
      </c>
      <c r="E75" t="s">
        <v>219</v>
      </c>
      <c r="F75" s="4" t="s">
        <v>220</v>
      </c>
      <c r="G75" s="4" t="s">
        <v>221</v>
      </c>
      <c r="I75">
        <v>3</v>
      </c>
    </row>
    <row r="76" spans="1:15" x14ac:dyDescent="0.2">
      <c r="A76" t="s">
        <v>222</v>
      </c>
      <c r="B76" t="s">
        <v>223</v>
      </c>
      <c r="C76" s="5">
        <v>36078</v>
      </c>
      <c r="D76" t="s">
        <v>3</v>
      </c>
      <c r="E76" t="s">
        <v>83</v>
      </c>
      <c r="F76" s="4" t="s">
        <v>224</v>
      </c>
      <c r="G76" s="4" t="s">
        <v>225</v>
      </c>
      <c r="I76">
        <v>2</v>
      </c>
    </row>
    <row r="77" spans="1:15" x14ac:dyDescent="0.2">
      <c r="A77" t="s">
        <v>226</v>
      </c>
      <c r="B77" t="s">
        <v>227</v>
      </c>
      <c r="C77" s="5">
        <v>35825</v>
      </c>
      <c r="D77" t="s">
        <v>4</v>
      </c>
      <c r="E77" t="s">
        <v>23</v>
      </c>
      <c r="F77" s="4" t="s">
        <v>228</v>
      </c>
      <c r="G77" s="4" t="s">
        <v>229</v>
      </c>
      <c r="I77">
        <v>5</v>
      </c>
      <c r="K77" t="s">
        <v>4</v>
      </c>
      <c r="L77">
        <f>SUM(I77:I79)</f>
        <v>10</v>
      </c>
      <c r="N77" t="s">
        <v>4</v>
      </c>
      <c r="O77">
        <f>SUM(O68,L77)</f>
        <v>89</v>
      </c>
    </row>
    <row r="78" spans="1:15" x14ac:dyDescent="0.2">
      <c r="A78" t="s">
        <v>230</v>
      </c>
      <c r="B78" t="s">
        <v>231</v>
      </c>
      <c r="C78" s="5">
        <v>34342</v>
      </c>
      <c r="D78" t="s">
        <v>4</v>
      </c>
      <c r="E78" t="s">
        <v>124</v>
      </c>
      <c r="F78" s="4" t="s">
        <v>232</v>
      </c>
      <c r="G78" s="4" t="s">
        <v>233</v>
      </c>
      <c r="I78">
        <v>4</v>
      </c>
    </row>
    <row r="79" spans="1:15" x14ac:dyDescent="0.2">
      <c r="A79" t="s">
        <v>234</v>
      </c>
      <c r="B79" t="s">
        <v>235</v>
      </c>
      <c r="C79" s="5">
        <v>34500</v>
      </c>
      <c r="D79" t="s">
        <v>4</v>
      </c>
      <c r="E79" t="s">
        <v>236</v>
      </c>
      <c r="F79" s="4" t="s">
        <v>237</v>
      </c>
      <c r="G79" s="4" t="s">
        <v>238</v>
      </c>
      <c r="I79">
        <v>1</v>
      </c>
    </row>
    <row r="81" spans="1:15" x14ac:dyDescent="0.2">
      <c r="A81" s="3" t="s">
        <v>239</v>
      </c>
      <c r="B81" s="3" t="s">
        <v>240</v>
      </c>
      <c r="C81" s="6">
        <v>44443</v>
      </c>
    </row>
    <row r="82" spans="1:15" x14ac:dyDescent="0.2">
      <c r="I82" s="3" t="s">
        <v>36</v>
      </c>
      <c r="K82" s="3" t="s">
        <v>38</v>
      </c>
      <c r="N82" s="3" t="s">
        <v>37</v>
      </c>
    </row>
    <row r="83" spans="1:15" x14ac:dyDescent="0.2">
      <c r="A83" t="s">
        <v>241</v>
      </c>
      <c r="B83" t="s">
        <v>242</v>
      </c>
      <c r="C83" s="5">
        <v>36642</v>
      </c>
      <c r="D83" t="s">
        <v>3</v>
      </c>
      <c r="E83" t="s">
        <v>243</v>
      </c>
      <c r="F83" s="4"/>
      <c r="G83" s="4" t="s">
        <v>244</v>
      </c>
      <c r="I83">
        <v>5</v>
      </c>
      <c r="K83" t="s">
        <v>3</v>
      </c>
      <c r="L83">
        <f>SUM(I83:I85)</f>
        <v>8</v>
      </c>
      <c r="N83" t="s">
        <v>3</v>
      </c>
      <c r="O83">
        <f>SUM(O74,L83)</f>
        <v>95</v>
      </c>
    </row>
    <row r="84" spans="1:15" x14ac:dyDescent="0.2">
      <c r="A84" t="s">
        <v>245</v>
      </c>
      <c r="B84" t="s">
        <v>246</v>
      </c>
      <c r="C84" s="5">
        <v>34063</v>
      </c>
      <c r="D84" t="s">
        <v>3</v>
      </c>
      <c r="E84" t="s">
        <v>247</v>
      </c>
      <c r="F84" s="4"/>
      <c r="G84" s="4" t="s">
        <v>248</v>
      </c>
      <c r="I84">
        <v>2</v>
      </c>
    </row>
    <row r="85" spans="1:15" x14ac:dyDescent="0.2">
      <c r="A85" t="s">
        <v>249</v>
      </c>
      <c r="B85" t="s">
        <v>250</v>
      </c>
      <c r="C85" s="5">
        <v>35976</v>
      </c>
      <c r="D85" t="s">
        <v>3</v>
      </c>
      <c r="E85" t="s">
        <v>109</v>
      </c>
      <c r="F85" s="4"/>
      <c r="G85" s="4" t="s">
        <v>251</v>
      </c>
      <c r="I85">
        <v>1</v>
      </c>
    </row>
    <row r="86" spans="1:15" x14ac:dyDescent="0.2">
      <c r="A86" t="s">
        <v>252</v>
      </c>
      <c r="B86" t="s">
        <v>42</v>
      </c>
      <c r="C86" s="5">
        <v>34746</v>
      </c>
      <c r="D86" t="s">
        <v>4</v>
      </c>
      <c r="E86" t="s">
        <v>253</v>
      </c>
      <c r="F86" s="4"/>
      <c r="G86" s="4" t="s">
        <v>254</v>
      </c>
      <c r="I86">
        <v>7</v>
      </c>
      <c r="K86" t="s">
        <v>4</v>
      </c>
      <c r="L86">
        <f>SUM(I86:I88)</f>
        <v>14</v>
      </c>
      <c r="N86" t="s">
        <v>4</v>
      </c>
      <c r="O86">
        <f>SUM(O77,L86)</f>
        <v>103</v>
      </c>
    </row>
    <row r="87" spans="1:15" x14ac:dyDescent="0.2">
      <c r="A87" t="s">
        <v>86</v>
      </c>
      <c r="B87" t="s">
        <v>255</v>
      </c>
      <c r="C87" s="5">
        <v>35528</v>
      </c>
      <c r="D87" t="s">
        <v>4</v>
      </c>
      <c r="E87" t="s">
        <v>33</v>
      </c>
      <c r="F87" s="4"/>
      <c r="G87" s="4" t="s">
        <v>256</v>
      </c>
      <c r="I87">
        <v>4</v>
      </c>
    </row>
    <row r="88" spans="1:15" x14ac:dyDescent="0.2">
      <c r="A88" t="s">
        <v>257</v>
      </c>
      <c r="B88" t="s">
        <v>258</v>
      </c>
      <c r="C88" s="5">
        <v>34671</v>
      </c>
      <c r="D88" t="s">
        <v>4</v>
      </c>
      <c r="E88" t="s">
        <v>97</v>
      </c>
      <c r="F88" s="4"/>
      <c r="G88" s="4" t="s">
        <v>259</v>
      </c>
      <c r="I88">
        <v>3</v>
      </c>
    </row>
    <row r="90" spans="1:15" x14ac:dyDescent="0.2">
      <c r="A90" s="3" t="s">
        <v>260</v>
      </c>
      <c r="B90" s="7" t="s">
        <v>285</v>
      </c>
      <c r="C90" s="6">
        <v>44443</v>
      </c>
    </row>
    <row r="91" spans="1:15" x14ac:dyDescent="0.2">
      <c r="I91" s="3" t="s">
        <v>36</v>
      </c>
      <c r="K91" s="3" t="s">
        <v>38</v>
      </c>
      <c r="N91" s="3" t="s">
        <v>37</v>
      </c>
    </row>
    <row r="92" spans="1:15" x14ac:dyDescent="0.2">
      <c r="A92" t="s">
        <v>261</v>
      </c>
      <c r="B92" t="s">
        <v>262</v>
      </c>
      <c r="C92" s="5">
        <v>34355</v>
      </c>
      <c r="D92" t="s">
        <v>3</v>
      </c>
      <c r="E92" t="s">
        <v>263</v>
      </c>
      <c r="F92" s="4" t="s">
        <v>264</v>
      </c>
      <c r="G92" s="4" t="s">
        <v>265</v>
      </c>
      <c r="I92">
        <v>7</v>
      </c>
      <c r="K92" t="s">
        <v>3</v>
      </c>
      <c r="L92">
        <f>SUM(I92:I94)</f>
        <v>14</v>
      </c>
      <c r="N92" t="s">
        <v>3</v>
      </c>
      <c r="O92">
        <f>SUM(O83,L92)</f>
        <v>109</v>
      </c>
    </row>
    <row r="93" spans="1:15" x14ac:dyDescent="0.2">
      <c r="A93" t="s">
        <v>112</v>
      </c>
      <c r="B93" t="s">
        <v>266</v>
      </c>
      <c r="C93" s="5">
        <v>37084</v>
      </c>
      <c r="D93" t="s">
        <v>3</v>
      </c>
      <c r="E93" t="s">
        <v>73</v>
      </c>
      <c r="F93" s="4" t="s">
        <v>267</v>
      </c>
      <c r="G93" s="4" t="s">
        <v>268</v>
      </c>
      <c r="I93">
        <v>4</v>
      </c>
    </row>
    <row r="94" spans="1:15" x14ac:dyDescent="0.2">
      <c r="A94" t="s">
        <v>269</v>
      </c>
      <c r="B94" t="s">
        <v>270</v>
      </c>
      <c r="C94" s="5">
        <v>34789</v>
      </c>
      <c r="D94" t="s">
        <v>3</v>
      </c>
      <c r="E94" t="s">
        <v>194</v>
      </c>
      <c r="F94" s="4" t="s">
        <v>271</v>
      </c>
      <c r="G94" s="4" t="s">
        <v>272</v>
      </c>
      <c r="I94">
        <v>3</v>
      </c>
    </row>
    <row r="95" spans="1:15" x14ac:dyDescent="0.2">
      <c r="A95" t="s">
        <v>273</v>
      </c>
      <c r="B95" t="s">
        <v>274</v>
      </c>
      <c r="C95" s="5">
        <v>33085</v>
      </c>
      <c r="D95" t="s">
        <v>4</v>
      </c>
      <c r="E95" t="s">
        <v>275</v>
      </c>
      <c r="F95" s="4" t="s">
        <v>276</v>
      </c>
      <c r="G95" s="4" t="s">
        <v>277</v>
      </c>
      <c r="I95">
        <v>5</v>
      </c>
      <c r="K95" t="s">
        <v>4</v>
      </c>
      <c r="L95">
        <f>SUM(I95:I97)</f>
        <v>8</v>
      </c>
      <c r="N95" t="s">
        <v>4</v>
      </c>
      <c r="O95">
        <f>SUM(O86,L95)</f>
        <v>111</v>
      </c>
    </row>
    <row r="96" spans="1:15" x14ac:dyDescent="0.2">
      <c r="A96" t="s">
        <v>278</v>
      </c>
      <c r="B96" t="s">
        <v>42</v>
      </c>
      <c r="C96" s="5">
        <v>35845</v>
      </c>
      <c r="D96" t="s">
        <v>4</v>
      </c>
      <c r="E96" t="s">
        <v>253</v>
      </c>
      <c r="F96" s="4" t="s">
        <v>279</v>
      </c>
      <c r="G96" s="4" t="s">
        <v>280</v>
      </c>
      <c r="I96">
        <v>2</v>
      </c>
    </row>
    <row r="97" spans="1:15" x14ac:dyDescent="0.2">
      <c r="A97" t="s">
        <v>281</v>
      </c>
      <c r="B97" t="s">
        <v>282</v>
      </c>
      <c r="C97" s="5">
        <v>34163</v>
      </c>
      <c r="D97" t="s">
        <v>4</v>
      </c>
      <c r="E97" t="s">
        <v>63</v>
      </c>
      <c r="F97" s="4" t="s">
        <v>283</v>
      </c>
      <c r="G97" s="4" t="s">
        <v>284</v>
      </c>
      <c r="I97">
        <v>1</v>
      </c>
    </row>
    <row r="99" spans="1:15" x14ac:dyDescent="0.2">
      <c r="A99" s="3" t="s">
        <v>286</v>
      </c>
      <c r="B99" s="7" t="s">
        <v>287</v>
      </c>
      <c r="C99" s="6">
        <v>44443</v>
      </c>
    </row>
    <row r="100" spans="1:15" x14ac:dyDescent="0.2">
      <c r="I100" s="3" t="s">
        <v>36</v>
      </c>
      <c r="K100" s="3" t="s">
        <v>38</v>
      </c>
      <c r="N100" s="3" t="s">
        <v>37</v>
      </c>
    </row>
    <row r="101" spans="1:15" x14ac:dyDescent="0.2">
      <c r="C101" s="5"/>
      <c r="D101" t="s">
        <v>3</v>
      </c>
      <c r="F101" s="4"/>
      <c r="G101" s="4"/>
      <c r="I101">
        <v>5</v>
      </c>
      <c r="K101" t="s">
        <v>3</v>
      </c>
      <c r="L101">
        <f>SUM(I101:I103)</f>
        <v>5</v>
      </c>
      <c r="N101" t="s">
        <v>3</v>
      </c>
      <c r="O101">
        <f>SUM(O92,L101)</f>
        <v>114</v>
      </c>
    </row>
    <row r="102" spans="1:15" x14ac:dyDescent="0.2">
      <c r="C102" s="5"/>
      <c r="F102" s="4"/>
      <c r="G102" s="4"/>
    </row>
    <row r="103" spans="1:15" x14ac:dyDescent="0.2">
      <c r="C103" s="5"/>
      <c r="F103" s="4"/>
      <c r="G103" s="4"/>
    </row>
    <row r="104" spans="1:15" x14ac:dyDescent="0.2">
      <c r="C104" s="5"/>
      <c r="D104" t="s">
        <v>4</v>
      </c>
      <c r="F104" s="4"/>
      <c r="G104" s="4"/>
      <c r="I104">
        <v>2</v>
      </c>
      <c r="K104" t="s">
        <v>4</v>
      </c>
      <c r="L104">
        <f>SUM(I104:I107)</f>
        <v>2</v>
      </c>
      <c r="N104" t="s">
        <v>4</v>
      </c>
      <c r="O104">
        <f>SUM(O95,L104)</f>
        <v>113</v>
      </c>
    </row>
    <row r="108" spans="1:15" x14ac:dyDescent="0.2">
      <c r="A108" s="3" t="s">
        <v>288</v>
      </c>
      <c r="B108" s="7" t="s">
        <v>289</v>
      </c>
      <c r="C108" s="6">
        <v>44444</v>
      </c>
    </row>
    <row r="109" spans="1:15" x14ac:dyDescent="0.2">
      <c r="I109" s="3" t="s">
        <v>36</v>
      </c>
      <c r="K109" s="3" t="s">
        <v>38</v>
      </c>
      <c r="N109" s="3" t="s">
        <v>37</v>
      </c>
    </row>
    <row r="110" spans="1:15" x14ac:dyDescent="0.2">
      <c r="A110" t="s">
        <v>290</v>
      </c>
      <c r="B110" t="s">
        <v>12</v>
      </c>
      <c r="C110" s="5">
        <v>35614</v>
      </c>
      <c r="D110" t="s">
        <v>3</v>
      </c>
      <c r="E110" t="s">
        <v>13</v>
      </c>
      <c r="F110" s="4" t="s">
        <v>291</v>
      </c>
      <c r="G110" s="4" t="s">
        <v>292</v>
      </c>
      <c r="I110">
        <v>5</v>
      </c>
      <c r="K110" t="s">
        <v>3</v>
      </c>
      <c r="L110">
        <f>SUM(I110:I112)</f>
        <v>12</v>
      </c>
      <c r="N110" t="s">
        <v>3</v>
      </c>
      <c r="O110">
        <f>SUM(O101,L110)</f>
        <v>126</v>
      </c>
    </row>
    <row r="111" spans="1:15" x14ac:dyDescent="0.2">
      <c r="A111" t="s">
        <v>107</v>
      </c>
      <c r="B111" t="s">
        <v>293</v>
      </c>
      <c r="C111" s="5">
        <v>31548</v>
      </c>
      <c r="D111" t="s">
        <v>3</v>
      </c>
      <c r="E111" t="s">
        <v>294</v>
      </c>
      <c r="F111" s="4" t="s">
        <v>295</v>
      </c>
      <c r="G111" s="4" t="s">
        <v>296</v>
      </c>
      <c r="I111">
        <v>4</v>
      </c>
    </row>
    <row r="112" spans="1:15" x14ac:dyDescent="0.2">
      <c r="A112" t="s">
        <v>297</v>
      </c>
      <c r="B112" t="s">
        <v>298</v>
      </c>
      <c r="C112" s="5">
        <v>34448</v>
      </c>
      <c r="D112" t="s">
        <v>3</v>
      </c>
      <c r="E112" t="s">
        <v>299</v>
      </c>
      <c r="F112" s="4" t="s">
        <v>300</v>
      </c>
      <c r="G112" s="4" t="s">
        <v>301</v>
      </c>
      <c r="I112">
        <v>3</v>
      </c>
    </row>
    <row r="113" spans="1:15" x14ac:dyDescent="0.2">
      <c r="A113" t="s">
        <v>302</v>
      </c>
      <c r="B113" t="s">
        <v>303</v>
      </c>
      <c r="C113" s="5">
        <v>36846</v>
      </c>
      <c r="D113" t="s">
        <v>4</v>
      </c>
      <c r="E113" t="s">
        <v>253</v>
      </c>
      <c r="F113" s="4" t="s">
        <v>304</v>
      </c>
      <c r="G113" s="4" t="s">
        <v>305</v>
      </c>
      <c r="I113">
        <v>7</v>
      </c>
      <c r="K113" t="s">
        <v>4</v>
      </c>
      <c r="L113">
        <f>SUM(I113:I116)</f>
        <v>10</v>
      </c>
      <c r="N113" t="s">
        <v>4</v>
      </c>
      <c r="O113">
        <f>SUM(O104,L113)</f>
        <v>123</v>
      </c>
    </row>
    <row r="114" spans="1:15" x14ac:dyDescent="0.2">
      <c r="A114" t="s">
        <v>306</v>
      </c>
      <c r="B114" t="s">
        <v>307</v>
      </c>
      <c r="C114" s="5">
        <v>34086</v>
      </c>
      <c r="D114" t="s">
        <v>4</v>
      </c>
      <c r="E114" t="s">
        <v>58</v>
      </c>
      <c r="F114" s="4" t="s">
        <v>308</v>
      </c>
      <c r="G114" s="4" t="s">
        <v>309</v>
      </c>
      <c r="I114">
        <v>2</v>
      </c>
    </row>
    <row r="115" spans="1:15" x14ac:dyDescent="0.2">
      <c r="A115" t="s">
        <v>310</v>
      </c>
      <c r="B115" t="s">
        <v>311</v>
      </c>
      <c r="C115" s="5">
        <v>32875</v>
      </c>
      <c r="D115" t="s">
        <v>4</v>
      </c>
      <c r="E115" t="s">
        <v>312</v>
      </c>
      <c r="F115" s="4" t="s">
        <v>313</v>
      </c>
      <c r="G115" s="4" t="s">
        <v>314</v>
      </c>
      <c r="I115">
        <v>1</v>
      </c>
    </row>
    <row r="117" spans="1:15" x14ac:dyDescent="0.2">
      <c r="A117" s="3" t="s">
        <v>315</v>
      </c>
      <c r="B117" s="7" t="s">
        <v>316</v>
      </c>
      <c r="C117" s="6">
        <v>44444</v>
      </c>
    </row>
    <row r="118" spans="1:15" x14ac:dyDescent="0.2">
      <c r="I118" s="3" t="s">
        <v>36</v>
      </c>
      <c r="K118" s="3" t="s">
        <v>38</v>
      </c>
      <c r="N118" s="3" t="s">
        <v>37</v>
      </c>
    </row>
    <row r="119" spans="1:15" x14ac:dyDescent="0.2">
      <c r="A119" t="s">
        <v>317</v>
      </c>
      <c r="B119" t="s">
        <v>318</v>
      </c>
      <c r="C119" s="5">
        <v>35820</v>
      </c>
      <c r="D119" t="s">
        <v>3</v>
      </c>
      <c r="E119" t="s">
        <v>319</v>
      </c>
      <c r="F119" s="4" t="s">
        <v>320</v>
      </c>
      <c r="G119" s="4" t="s">
        <v>321</v>
      </c>
      <c r="I119">
        <v>4</v>
      </c>
      <c r="K119" t="s">
        <v>3</v>
      </c>
      <c r="L119">
        <f>SUM(I119:I121)</f>
        <v>8</v>
      </c>
      <c r="N119" t="s">
        <v>3</v>
      </c>
      <c r="O119">
        <f>SUM(O110,L119)</f>
        <v>134</v>
      </c>
    </row>
    <row r="120" spans="1:15" x14ac:dyDescent="0.2">
      <c r="A120" t="s">
        <v>107</v>
      </c>
      <c r="B120" t="s">
        <v>52</v>
      </c>
      <c r="C120" s="5">
        <v>36011</v>
      </c>
      <c r="D120" t="s">
        <v>3</v>
      </c>
      <c r="E120" t="s">
        <v>219</v>
      </c>
      <c r="F120" s="4" t="s">
        <v>322</v>
      </c>
      <c r="G120" s="4" t="s">
        <v>323</v>
      </c>
      <c r="I120">
        <v>3</v>
      </c>
    </row>
    <row r="121" spans="1:15" x14ac:dyDescent="0.2">
      <c r="A121" t="s">
        <v>324</v>
      </c>
      <c r="B121" t="s">
        <v>325</v>
      </c>
      <c r="C121" s="5">
        <v>35621</v>
      </c>
      <c r="D121" t="s">
        <v>3</v>
      </c>
      <c r="E121" t="s">
        <v>326</v>
      </c>
      <c r="F121" s="4" t="s">
        <v>327</v>
      </c>
      <c r="G121" s="4" t="s">
        <v>328</v>
      </c>
      <c r="I121">
        <v>1</v>
      </c>
    </row>
    <row r="122" spans="1:15" x14ac:dyDescent="0.2">
      <c r="A122" t="s">
        <v>146</v>
      </c>
      <c r="B122" t="s">
        <v>147</v>
      </c>
      <c r="C122" s="5">
        <v>36538</v>
      </c>
      <c r="D122" t="s">
        <v>4</v>
      </c>
      <c r="E122" t="s">
        <v>119</v>
      </c>
      <c r="F122" s="4" t="s">
        <v>329</v>
      </c>
      <c r="G122" s="4" t="s">
        <v>330</v>
      </c>
      <c r="I122">
        <v>7</v>
      </c>
      <c r="K122" t="s">
        <v>4</v>
      </c>
      <c r="L122">
        <f>SUM(I122:I125)</f>
        <v>14</v>
      </c>
      <c r="N122" t="s">
        <v>4</v>
      </c>
      <c r="O122">
        <f>SUM(O113,L122)</f>
        <v>137</v>
      </c>
    </row>
    <row r="123" spans="1:15" x14ac:dyDescent="0.2">
      <c r="A123" t="s">
        <v>331</v>
      </c>
      <c r="B123" t="s">
        <v>332</v>
      </c>
      <c r="C123" s="5">
        <v>36896</v>
      </c>
      <c r="D123" t="s">
        <v>4</v>
      </c>
      <c r="E123" t="s">
        <v>63</v>
      </c>
      <c r="F123" s="4" t="s">
        <v>333</v>
      </c>
      <c r="G123" s="4" t="s">
        <v>334</v>
      </c>
      <c r="I123">
        <v>5</v>
      </c>
    </row>
    <row r="124" spans="1:15" x14ac:dyDescent="0.2">
      <c r="A124" t="s">
        <v>31</v>
      </c>
      <c r="B124" t="s">
        <v>335</v>
      </c>
      <c r="C124" s="5">
        <v>35978</v>
      </c>
      <c r="D124" t="s">
        <v>4</v>
      </c>
      <c r="E124" t="s">
        <v>23</v>
      </c>
      <c r="F124" s="4" t="s">
        <v>336</v>
      </c>
      <c r="G124" s="4" t="s">
        <v>337</v>
      </c>
      <c r="I124">
        <v>2</v>
      </c>
    </row>
    <row r="126" spans="1:15" x14ac:dyDescent="0.2">
      <c r="A126" s="3" t="s">
        <v>338</v>
      </c>
      <c r="B126" s="7" t="s">
        <v>339</v>
      </c>
      <c r="C126" s="6">
        <v>44444</v>
      </c>
    </row>
    <row r="127" spans="1:15" x14ac:dyDescent="0.2">
      <c r="I127" s="3" t="s">
        <v>36</v>
      </c>
      <c r="K127" s="3" t="s">
        <v>38</v>
      </c>
      <c r="N127" s="3" t="s">
        <v>37</v>
      </c>
    </row>
    <row r="128" spans="1:15" x14ac:dyDescent="0.2">
      <c r="A128" t="s">
        <v>340</v>
      </c>
      <c r="B128" t="s">
        <v>341</v>
      </c>
      <c r="C128" s="5">
        <v>35102</v>
      </c>
      <c r="D128" t="s">
        <v>3</v>
      </c>
      <c r="E128" t="s">
        <v>73</v>
      </c>
      <c r="F128" s="4" t="s">
        <v>342</v>
      </c>
      <c r="G128" s="4" t="s">
        <v>343</v>
      </c>
      <c r="I128">
        <v>7</v>
      </c>
      <c r="K128" t="s">
        <v>3</v>
      </c>
      <c r="L128">
        <f>SUM(I128:I130)</f>
        <v>11</v>
      </c>
      <c r="N128" t="s">
        <v>3</v>
      </c>
      <c r="O128">
        <f>SUM(O119,L128)</f>
        <v>145</v>
      </c>
    </row>
    <row r="129" spans="1:15" x14ac:dyDescent="0.2">
      <c r="A129" t="s">
        <v>344</v>
      </c>
      <c r="B129" t="s">
        <v>345</v>
      </c>
      <c r="C129" s="5">
        <v>37039</v>
      </c>
      <c r="D129" t="s">
        <v>3</v>
      </c>
      <c r="E129" t="s">
        <v>83</v>
      </c>
      <c r="F129" s="4" t="s">
        <v>346</v>
      </c>
      <c r="G129" s="4" t="s">
        <v>347</v>
      </c>
      <c r="I129">
        <v>3</v>
      </c>
    </row>
    <row r="130" spans="1:15" x14ac:dyDescent="0.2">
      <c r="A130" t="s">
        <v>348</v>
      </c>
      <c r="B130" t="s">
        <v>349</v>
      </c>
      <c r="C130" s="5">
        <v>32906</v>
      </c>
      <c r="D130" t="s">
        <v>3</v>
      </c>
      <c r="E130" t="s">
        <v>78</v>
      </c>
      <c r="F130" s="4" t="s">
        <v>350</v>
      </c>
      <c r="G130" s="4" t="s">
        <v>351</v>
      </c>
      <c r="I130">
        <v>1</v>
      </c>
    </row>
    <row r="131" spans="1:15" x14ac:dyDescent="0.2">
      <c r="A131" t="s">
        <v>352</v>
      </c>
      <c r="B131" t="s">
        <v>142</v>
      </c>
      <c r="C131" s="5">
        <v>35346</v>
      </c>
      <c r="D131" t="s">
        <v>4</v>
      </c>
      <c r="E131" t="s">
        <v>353</v>
      </c>
      <c r="F131" s="4" t="s">
        <v>354</v>
      </c>
      <c r="G131" s="4" t="s">
        <v>355</v>
      </c>
      <c r="I131">
        <v>5</v>
      </c>
      <c r="K131" t="s">
        <v>4</v>
      </c>
      <c r="L131">
        <f>SUM(I131:I134)</f>
        <v>11</v>
      </c>
      <c r="N131" t="s">
        <v>4</v>
      </c>
      <c r="O131">
        <f>SUM(O122,L131)</f>
        <v>148</v>
      </c>
    </row>
    <row r="132" spans="1:15" x14ac:dyDescent="0.2">
      <c r="A132" t="s">
        <v>356</v>
      </c>
      <c r="B132" t="s">
        <v>357</v>
      </c>
      <c r="C132" s="5">
        <v>35830</v>
      </c>
      <c r="D132" t="s">
        <v>4</v>
      </c>
      <c r="E132" t="s">
        <v>236</v>
      </c>
      <c r="F132" s="4" t="s">
        <v>358</v>
      </c>
      <c r="G132" s="4" t="s">
        <v>359</v>
      </c>
      <c r="I132">
        <v>4</v>
      </c>
    </row>
    <row r="133" spans="1:15" x14ac:dyDescent="0.2">
      <c r="A133" t="s">
        <v>360</v>
      </c>
      <c r="B133" t="s">
        <v>361</v>
      </c>
      <c r="C133" s="5">
        <v>36423</v>
      </c>
      <c r="D133" t="s">
        <v>4</v>
      </c>
      <c r="E133" t="s">
        <v>253</v>
      </c>
      <c r="F133" s="4" t="s">
        <v>362</v>
      </c>
      <c r="G133" s="4" t="s">
        <v>363</v>
      </c>
      <c r="I133">
        <v>2</v>
      </c>
    </row>
    <row r="135" spans="1:15" x14ac:dyDescent="0.2">
      <c r="A135" s="3" t="s">
        <v>364</v>
      </c>
      <c r="B135" s="7" t="s">
        <v>365</v>
      </c>
      <c r="C135" s="6">
        <v>44444</v>
      </c>
    </row>
    <row r="136" spans="1:15" x14ac:dyDescent="0.2">
      <c r="I136" s="3" t="s">
        <v>36</v>
      </c>
      <c r="K136" s="3" t="s">
        <v>38</v>
      </c>
      <c r="N136" s="3" t="s">
        <v>37</v>
      </c>
    </row>
    <row r="137" spans="1:15" x14ac:dyDescent="0.2">
      <c r="A137" t="s">
        <v>46</v>
      </c>
      <c r="B137" t="s">
        <v>47</v>
      </c>
      <c r="C137" s="5">
        <v>36665</v>
      </c>
      <c r="D137" t="s">
        <v>3</v>
      </c>
      <c r="E137" t="s">
        <v>48</v>
      </c>
      <c r="F137" s="4" t="s">
        <v>366</v>
      </c>
      <c r="G137" s="4" t="s">
        <v>367</v>
      </c>
      <c r="I137">
        <v>7</v>
      </c>
      <c r="K137" t="s">
        <v>3</v>
      </c>
      <c r="L137">
        <f>SUM(I137:I139)</f>
        <v>13.5</v>
      </c>
      <c r="N137" t="s">
        <v>3</v>
      </c>
      <c r="O137">
        <f>SUM(O128,L137)</f>
        <v>158.5</v>
      </c>
    </row>
    <row r="138" spans="1:15" x14ac:dyDescent="0.2">
      <c r="A138" t="s">
        <v>368</v>
      </c>
      <c r="B138" t="s">
        <v>369</v>
      </c>
      <c r="C138" s="5">
        <v>34385</v>
      </c>
      <c r="D138" t="s">
        <v>3</v>
      </c>
      <c r="E138" t="s">
        <v>370</v>
      </c>
      <c r="F138" s="4" t="s">
        <v>371</v>
      </c>
      <c r="G138" s="4" t="s">
        <v>372</v>
      </c>
      <c r="I138">
        <v>4</v>
      </c>
    </row>
    <row r="139" spans="1:15" x14ac:dyDescent="0.2">
      <c r="A139" t="s">
        <v>41</v>
      </c>
      <c r="B139" t="s">
        <v>42</v>
      </c>
      <c r="C139" s="5">
        <v>34873</v>
      </c>
      <c r="D139" t="s">
        <v>3</v>
      </c>
      <c r="E139" t="s">
        <v>43</v>
      </c>
      <c r="F139" s="4" t="s">
        <v>373</v>
      </c>
      <c r="G139" s="4" t="s">
        <v>374</v>
      </c>
      <c r="I139">
        <v>2.5</v>
      </c>
    </row>
    <row r="140" spans="1:15" x14ac:dyDescent="0.2">
      <c r="A140" t="s">
        <v>56</v>
      </c>
      <c r="B140" t="s">
        <v>57</v>
      </c>
      <c r="C140" s="5">
        <v>36433</v>
      </c>
      <c r="D140" t="s">
        <v>4</v>
      </c>
      <c r="E140" t="s">
        <v>58</v>
      </c>
      <c r="F140" s="4" t="s">
        <v>375</v>
      </c>
      <c r="G140" s="4" t="s">
        <v>376</v>
      </c>
      <c r="I140">
        <v>5</v>
      </c>
      <c r="K140" t="s">
        <v>4</v>
      </c>
      <c r="L140">
        <f>SUM(I140:I143)</f>
        <v>8.5</v>
      </c>
      <c r="N140" t="s">
        <v>4</v>
      </c>
      <c r="O140">
        <f>SUM(O131,L140)</f>
        <v>156.5</v>
      </c>
    </row>
    <row r="141" spans="1:15" x14ac:dyDescent="0.2">
      <c r="A141" t="s">
        <v>377</v>
      </c>
      <c r="B141" t="s">
        <v>378</v>
      </c>
      <c r="C141" s="5">
        <v>36140</v>
      </c>
      <c r="D141" t="s">
        <v>4</v>
      </c>
      <c r="E141" t="s">
        <v>119</v>
      </c>
      <c r="F141" s="4" t="s">
        <v>379</v>
      </c>
      <c r="G141" s="4" t="s">
        <v>374</v>
      </c>
      <c r="I141">
        <v>2.5</v>
      </c>
    </row>
    <row r="142" spans="1:15" x14ac:dyDescent="0.2">
      <c r="A142" t="s">
        <v>380</v>
      </c>
      <c r="B142" t="s">
        <v>381</v>
      </c>
      <c r="C142" s="5">
        <v>35165</v>
      </c>
      <c r="D142" t="s">
        <v>4</v>
      </c>
      <c r="E142" t="s">
        <v>33</v>
      </c>
      <c r="F142" s="4" t="s">
        <v>382</v>
      </c>
      <c r="G142" s="4" t="s">
        <v>383</v>
      </c>
      <c r="I142">
        <v>1</v>
      </c>
    </row>
    <row r="144" spans="1:15" x14ac:dyDescent="0.2">
      <c r="A144" s="3" t="s">
        <v>384</v>
      </c>
      <c r="B144" s="7" t="s">
        <v>385</v>
      </c>
      <c r="C144" s="6">
        <v>44444</v>
      </c>
    </row>
    <row r="145" spans="1:15" x14ac:dyDescent="0.2">
      <c r="I145" s="3" t="s">
        <v>36</v>
      </c>
      <c r="K145" s="3" t="s">
        <v>38</v>
      </c>
      <c r="N145" s="3" t="s">
        <v>37</v>
      </c>
    </row>
    <row r="146" spans="1:15" x14ac:dyDescent="0.2">
      <c r="A146" t="s">
        <v>386</v>
      </c>
      <c r="B146" t="s">
        <v>387</v>
      </c>
      <c r="C146" s="5">
        <v>27536</v>
      </c>
      <c r="D146" t="s">
        <v>3</v>
      </c>
      <c r="E146" t="s">
        <v>388</v>
      </c>
      <c r="F146" s="4" t="s">
        <v>389</v>
      </c>
      <c r="G146" s="4" t="s">
        <v>390</v>
      </c>
      <c r="I146">
        <v>3</v>
      </c>
      <c r="K146" t="s">
        <v>3</v>
      </c>
      <c r="L146">
        <f>SUM(I146:I148)</f>
        <v>6</v>
      </c>
      <c r="N146" t="s">
        <v>3</v>
      </c>
      <c r="O146">
        <f>SUM(O137,L146)</f>
        <v>164.5</v>
      </c>
    </row>
    <row r="147" spans="1:15" x14ac:dyDescent="0.2">
      <c r="A147" t="s">
        <v>391</v>
      </c>
      <c r="B147" t="s">
        <v>392</v>
      </c>
      <c r="C147" s="5">
        <v>37202</v>
      </c>
      <c r="D147" t="s">
        <v>3</v>
      </c>
      <c r="E147" t="s">
        <v>393</v>
      </c>
      <c r="F147" s="4" t="s">
        <v>394</v>
      </c>
      <c r="G147" s="4" t="s">
        <v>395</v>
      </c>
      <c r="I147">
        <v>2</v>
      </c>
    </row>
    <row r="148" spans="1:15" x14ac:dyDescent="0.2">
      <c r="A148" t="s">
        <v>396</v>
      </c>
      <c r="B148" t="s">
        <v>397</v>
      </c>
      <c r="C148" s="5">
        <v>27923</v>
      </c>
      <c r="D148" t="s">
        <v>3</v>
      </c>
      <c r="E148" t="s">
        <v>18</v>
      </c>
      <c r="F148" s="4" t="s">
        <v>398</v>
      </c>
      <c r="G148" s="4" t="s">
        <v>399</v>
      </c>
      <c r="I148">
        <v>1</v>
      </c>
    </row>
    <row r="149" spans="1:15" x14ac:dyDescent="0.2">
      <c r="A149" t="s">
        <v>183</v>
      </c>
      <c r="B149" t="s">
        <v>400</v>
      </c>
      <c r="C149" s="5">
        <v>33843</v>
      </c>
      <c r="D149" t="s">
        <v>4</v>
      </c>
      <c r="E149" t="s">
        <v>28</v>
      </c>
      <c r="F149" s="4" t="s">
        <v>401</v>
      </c>
      <c r="G149" s="4" t="s">
        <v>402</v>
      </c>
      <c r="I149">
        <v>7</v>
      </c>
      <c r="K149" t="s">
        <v>4</v>
      </c>
      <c r="L149">
        <f>SUM(I149:I152)</f>
        <v>16</v>
      </c>
      <c r="N149" t="s">
        <v>4</v>
      </c>
      <c r="O149">
        <f>SUM(O140,L149)</f>
        <v>172.5</v>
      </c>
    </row>
    <row r="150" spans="1:15" x14ac:dyDescent="0.2">
      <c r="A150" t="s">
        <v>356</v>
      </c>
      <c r="B150" t="s">
        <v>403</v>
      </c>
      <c r="C150" s="5">
        <v>34337</v>
      </c>
      <c r="D150" t="s">
        <v>4</v>
      </c>
      <c r="E150" t="s">
        <v>253</v>
      </c>
      <c r="F150" s="4" t="s">
        <v>404</v>
      </c>
      <c r="G150" s="4" t="s">
        <v>405</v>
      </c>
      <c r="I150">
        <v>5</v>
      </c>
    </row>
    <row r="151" spans="1:15" x14ac:dyDescent="0.2">
      <c r="A151" t="s">
        <v>278</v>
      </c>
      <c r="B151" t="s">
        <v>32</v>
      </c>
      <c r="C151" s="5">
        <v>35657</v>
      </c>
      <c r="D151" t="s">
        <v>4</v>
      </c>
      <c r="E151" t="s">
        <v>33</v>
      </c>
      <c r="F151" s="4" t="s">
        <v>406</v>
      </c>
      <c r="G151" s="4" t="s">
        <v>407</v>
      </c>
      <c r="I151">
        <v>4</v>
      </c>
    </row>
    <row r="153" spans="1:15" x14ac:dyDescent="0.2">
      <c r="A153" s="3" t="s">
        <v>408</v>
      </c>
      <c r="B153" s="7" t="s">
        <v>409</v>
      </c>
      <c r="C153" s="6">
        <v>44444</v>
      </c>
    </row>
    <row r="154" spans="1:15" x14ac:dyDescent="0.2">
      <c r="I154" s="3" t="s">
        <v>36</v>
      </c>
      <c r="K154" s="3" t="s">
        <v>38</v>
      </c>
      <c r="N154" s="3" t="s">
        <v>37</v>
      </c>
    </row>
    <row r="155" spans="1:15" x14ac:dyDescent="0.2">
      <c r="A155" t="s">
        <v>410</v>
      </c>
      <c r="B155" t="s">
        <v>411</v>
      </c>
      <c r="C155" s="5">
        <v>35463</v>
      </c>
      <c r="D155" t="s">
        <v>3</v>
      </c>
      <c r="E155" t="s">
        <v>412</v>
      </c>
      <c r="F155" s="4" t="s">
        <v>413</v>
      </c>
      <c r="G155" s="4" t="s">
        <v>414</v>
      </c>
      <c r="I155">
        <v>4</v>
      </c>
      <c r="K155" t="s">
        <v>3</v>
      </c>
      <c r="L155">
        <f>SUM(I155:I157)</f>
        <v>7</v>
      </c>
      <c r="N155" t="s">
        <v>3</v>
      </c>
      <c r="O155">
        <f>SUM(O146,L155)</f>
        <v>171.5</v>
      </c>
    </row>
    <row r="156" spans="1:15" x14ac:dyDescent="0.2">
      <c r="A156" t="s">
        <v>415</v>
      </c>
      <c r="B156" t="s">
        <v>416</v>
      </c>
      <c r="C156" s="5">
        <v>35349</v>
      </c>
      <c r="D156" t="s">
        <v>3</v>
      </c>
      <c r="E156" t="s">
        <v>417</v>
      </c>
      <c r="F156" s="4"/>
      <c r="G156" s="4"/>
      <c r="I156">
        <v>2</v>
      </c>
    </row>
    <row r="157" spans="1:15" x14ac:dyDescent="0.2">
      <c r="A157" t="s">
        <v>418</v>
      </c>
      <c r="B157" t="s">
        <v>419</v>
      </c>
      <c r="C157" s="5">
        <v>36735</v>
      </c>
      <c r="D157" t="s">
        <v>3</v>
      </c>
      <c r="E157" t="s">
        <v>420</v>
      </c>
      <c r="F157" s="4" t="s">
        <v>421</v>
      </c>
      <c r="G157" s="4" t="s">
        <v>422</v>
      </c>
      <c r="I157">
        <v>1</v>
      </c>
    </row>
    <row r="158" spans="1:15" x14ac:dyDescent="0.2">
      <c r="A158" s="4" t="s">
        <v>505</v>
      </c>
      <c r="B158" s="4" t="s">
        <v>506</v>
      </c>
      <c r="C158" s="8">
        <v>35920</v>
      </c>
      <c r="D158" s="4" t="s">
        <v>4</v>
      </c>
      <c r="E158" t="s">
        <v>28</v>
      </c>
      <c r="F158" s="4" t="s">
        <v>507</v>
      </c>
      <c r="G158" s="4" t="s">
        <v>508</v>
      </c>
      <c r="I158">
        <v>7</v>
      </c>
      <c r="K158" t="s">
        <v>4</v>
      </c>
      <c r="L158">
        <f>SUM(I158:I161)</f>
        <v>15</v>
      </c>
      <c r="N158" t="s">
        <v>4</v>
      </c>
      <c r="O158">
        <f>SUM(O149,L158)</f>
        <v>187.5</v>
      </c>
    </row>
    <row r="159" spans="1:15" x14ac:dyDescent="0.2">
      <c r="A159" t="s">
        <v>423</v>
      </c>
      <c r="B159" t="s">
        <v>424</v>
      </c>
      <c r="C159" s="5">
        <v>35681</v>
      </c>
      <c r="D159" t="s">
        <v>4</v>
      </c>
      <c r="E159" t="s">
        <v>425</v>
      </c>
      <c r="F159" s="4" t="s">
        <v>426</v>
      </c>
      <c r="G159" s="4" t="s">
        <v>427</v>
      </c>
      <c r="I159">
        <v>5</v>
      </c>
    </row>
    <row r="160" spans="1:15" x14ac:dyDescent="0.2">
      <c r="A160" t="s">
        <v>428</v>
      </c>
      <c r="B160" t="s">
        <v>429</v>
      </c>
      <c r="C160" s="5">
        <v>35886</v>
      </c>
      <c r="D160" t="s">
        <v>4</v>
      </c>
      <c r="E160" t="s">
        <v>173</v>
      </c>
      <c r="F160" s="4" t="s">
        <v>430</v>
      </c>
      <c r="G160" s="4"/>
      <c r="I160">
        <v>3</v>
      </c>
    </row>
    <row r="162" spans="1:15" x14ac:dyDescent="0.2">
      <c r="A162" s="3" t="s">
        <v>431</v>
      </c>
      <c r="B162" s="7" t="s">
        <v>432</v>
      </c>
      <c r="C162" s="6">
        <v>44444</v>
      </c>
    </row>
    <row r="163" spans="1:15" x14ac:dyDescent="0.2">
      <c r="I163" s="3" t="s">
        <v>36</v>
      </c>
      <c r="K163" s="3" t="s">
        <v>38</v>
      </c>
      <c r="N163" s="3" t="s">
        <v>37</v>
      </c>
    </row>
    <row r="164" spans="1:15" x14ac:dyDescent="0.2">
      <c r="A164" t="s">
        <v>433</v>
      </c>
      <c r="B164" t="s">
        <v>434</v>
      </c>
      <c r="C164" s="5">
        <v>35811</v>
      </c>
      <c r="D164" t="s">
        <v>3</v>
      </c>
      <c r="E164" t="s">
        <v>412</v>
      </c>
      <c r="F164" s="4" t="s">
        <v>435</v>
      </c>
      <c r="G164" s="4" t="s">
        <v>436</v>
      </c>
      <c r="I164">
        <v>5</v>
      </c>
      <c r="K164" t="s">
        <v>3</v>
      </c>
      <c r="L164">
        <f>SUM(I164:I166)</f>
        <v>12</v>
      </c>
      <c r="N164" t="s">
        <v>3</v>
      </c>
      <c r="O164">
        <f>SUM(O155,L164)</f>
        <v>183.5</v>
      </c>
    </row>
    <row r="165" spans="1:15" x14ac:dyDescent="0.2">
      <c r="A165" t="s">
        <v>437</v>
      </c>
      <c r="B165" t="s">
        <v>438</v>
      </c>
      <c r="C165" s="5">
        <v>35568</v>
      </c>
      <c r="D165" t="s">
        <v>3</v>
      </c>
      <c r="E165" t="s">
        <v>185</v>
      </c>
      <c r="F165" s="4" t="s">
        <v>439</v>
      </c>
      <c r="G165" s="4" t="s">
        <v>440</v>
      </c>
      <c r="I165">
        <v>4</v>
      </c>
    </row>
    <row r="166" spans="1:15" x14ac:dyDescent="0.2">
      <c r="A166" t="s">
        <v>441</v>
      </c>
      <c r="B166" t="s">
        <v>442</v>
      </c>
      <c r="C166" s="5">
        <v>35553</v>
      </c>
      <c r="D166" t="s">
        <v>3</v>
      </c>
      <c r="E166" t="s">
        <v>299</v>
      </c>
      <c r="F166" s="4" t="s">
        <v>443</v>
      </c>
      <c r="G166" s="4" t="s">
        <v>444</v>
      </c>
      <c r="I166">
        <v>3</v>
      </c>
    </row>
    <row r="167" spans="1:15" x14ac:dyDescent="0.2">
      <c r="A167" t="s">
        <v>445</v>
      </c>
      <c r="B167" t="s">
        <v>446</v>
      </c>
      <c r="C167" s="5">
        <v>36474</v>
      </c>
      <c r="D167" t="s">
        <v>4</v>
      </c>
      <c r="E167" t="s">
        <v>33</v>
      </c>
      <c r="F167" s="4" t="s">
        <v>447</v>
      </c>
      <c r="G167" s="4" t="s">
        <v>448</v>
      </c>
      <c r="I167">
        <v>7</v>
      </c>
      <c r="K167" t="s">
        <v>4</v>
      </c>
      <c r="L167">
        <f>SUM(I167:I170)</f>
        <v>10</v>
      </c>
      <c r="N167" t="s">
        <v>4</v>
      </c>
      <c r="O167">
        <f>SUM(O158,L167)</f>
        <v>197.5</v>
      </c>
    </row>
    <row r="168" spans="1:15" x14ac:dyDescent="0.2">
      <c r="A168" t="s">
        <v>449</v>
      </c>
      <c r="B168" t="s">
        <v>450</v>
      </c>
      <c r="C168" s="5">
        <v>36022</v>
      </c>
      <c r="D168" t="s">
        <v>4</v>
      </c>
      <c r="E168" t="s">
        <v>173</v>
      </c>
      <c r="F168" s="4" t="s">
        <v>451</v>
      </c>
      <c r="G168" s="4" t="s">
        <v>452</v>
      </c>
      <c r="I168">
        <v>2</v>
      </c>
    </row>
    <row r="169" spans="1:15" x14ac:dyDescent="0.2">
      <c r="A169" t="s">
        <v>453</v>
      </c>
      <c r="B169" t="s">
        <v>454</v>
      </c>
      <c r="C169" s="5">
        <v>34341</v>
      </c>
      <c r="D169" t="s">
        <v>4</v>
      </c>
      <c r="E169" t="s">
        <v>63</v>
      </c>
      <c r="F169" s="4" t="s">
        <v>455</v>
      </c>
      <c r="G169" s="4" t="s">
        <v>456</v>
      </c>
      <c r="I169">
        <v>1</v>
      </c>
    </row>
    <row r="171" spans="1:15" x14ac:dyDescent="0.2">
      <c r="A171" s="3" t="s">
        <v>457</v>
      </c>
      <c r="B171" s="7" t="s">
        <v>479</v>
      </c>
      <c r="C171" s="6">
        <v>44444</v>
      </c>
    </row>
    <row r="172" spans="1:15" x14ac:dyDescent="0.2">
      <c r="I172" s="3" t="s">
        <v>36</v>
      </c>
      <c r="K172" s="3" t="s">
        <v>38</v>
      </c>
      <c r="N172" s="3" t="s">
        <v>37</v>
      </c>
    </row>
    <row r="173" spans="1:15" x14ac:dyDescent="0.2">
      <c r="A173" t="s">
        <v>458</v>
      </c>
      <c r="B173" t="s">
        <v>459</v>
      </c>
      <c r="C173" s="5">
        <v>35093</v>
      </c>
      <c r="D173" t="s">
        <v>3</v>
      </c>
      <c r="E173" t="s">
        <v>420</v>
      </c>
      <c r="F173" s="4" t="s">
        <v>460</v>
      </c>
      <c r="G173" s="4" t="s">
        <v>461</v>
      </c>
      <c r="I173">
        <v>4</v>
      </c>
      <c r="K173" t="s">
        <v>3</v>
      </c>
      <c r="L173">
        <f>SUM(I173:I175)</f>
        <v>8</v>
      </c>
      <c r="N173" t="s">
        <v>3</v>
      </c>
      <c r="O173">
        <f>SUM(O164,L173)</f>
        <v>191.5</v>
      </c>
    </row>
    <row r="174" spans="1:15" x14ac:dyDescent="0.2">
      <c r="A174" t="s">
        <v>102</v>
      </c>
      <c r="B174" t="s">
        <v>103</v>
      </c>
      <c r="C174" s="5">
        <v>34955</v>
      </c>
      <c r="D174" t="s">
        <v>3</v>
      </c>
      <c r="E174" t="s">
        <v>104</v>
      </c>
      <c r="F174" s="4" t="s">
        <v>462</v>
      </c>
      <c r="G174" s="4" t="s">
        <v>463</v>
      </c>
      <c r="I174">
        <v>3</v>
      </c>
    </row>
    <row r="175" spans="1:15" x14ac:dyDescent="0.2">
      <c r="A175" t="s">
        <v>464</v>
      </c>
      <c r="B175" t="s">
        <v>465</v>
      </c>
      <c r="C175" s="5">
        <v>35599</v>
      </c>
      <c r="D175" t="s">
        <v>3</v>
      </c>
      <c r="E175" t="s">
        <v>466</v>
      </c>
      <c r="F175" s="4" t="s">
        <v>467</v>
      </c>
      <c r="G175" s="4" t="s">
        <v>468</v>
      </c>
      <c r="I175">
        <v>1</v>
      </c>
    </row>
    <row r="176" spans="1:15" x14ac:dyDescent="0.2">
      <c r="A176" t="s">
        <v>469</v>
      </c>
      <c r="B176" t="s">
        <v>470</v>
      </c>
      <c r="C176" s="5">
        <v>35110</v>
      </c>
      <c r="D176" t="s">
        <v>4</v>
      </c>
      <c r="E176" t="s">
        <v>23</v>
      </c>
      <c r="F176" s="4" t="s">
        <v>471</v>
      </c>
      <c r="G176" s="4" t="s">
        <v>472</v>
      </c>
      <c r="I176">
        <v>7</v>
      </c>
      <c r="K176" t="s">
        <v>4</v>
      </c>
      <c r="L176">
        <f>SUM(I176:I179)</f>
        <v>14</v>
      </c>
      <c r="N176" t="s">
        <v>4</v>
      </c>
      <c r="O176">
        <f>SUM(O167,L176)</f>
        <v>211.5</v>
      </c>
    </row>
    <row r="177" spans="1:15" x14ac:dyDescent="0.2">
      <c r="A177" t="s">
        <v>86</v>
      </c>
      <c r="B177" t="s">
        <v>303</v>
      </c>
      <c r="C177" s="5">
        <v>34794</v>
      </c>
      <c r="D177" t="s">
        <v>4</v>
      </c>
      <c r="E177" t="s">
        <v>473</v>
      </c>
      <c r="F177" s="4" t="s">
        <v>474</v>
      </c>
      <c r="G177" s="4" t="s">
        <v>475</v>
      </c>
      <c r="I177">
        <v>5</v>
      </c>
    </row>
    <row r="178" spans="1:15" x14ac:dyDescent="0.2">
      <c r="A178" t="s">
        <v>476</v>
      </c>
      <c r="B178" t="s">
        <v>477</v>
      </c>
      <c r="C178" s="5">
        <v>35894</v>
      </c>
      <c r="D178" t="s">
        <v>4</v>
      </c>
      <c r="E178" t="s">
        <v>119</v>
      </c>
      <c r="F178" s="4" t="s">
        <v>478</v>
      </c>
      <c r="G178" s="4" t="s">
        <v>468</v>
      </c>
      <c r="I178">
        <v>2</v>
      </c>
    </row>
    <row r="180" spans="1:15" x14ac:dyDescent="0.2">
      <c r="A180" s="3" t="s">
        <v>481</v>
      </c>
      <c r="B180" s="7" t="s">
        <v>480</v>
      </c>
      <c r="C180" s="6">
        <v>44444</v>
      </c>
    </row>
    <row r="181" spans="1:15" x14ac:dyDescent="0.2">
      <c r="I181" s="3" t="s">
        <v>36</v>
      </c>
      <c r="K181" s="3" t="s">
        <v>38</v>
      </c>
      <c r="N181" s="3" t="s">
        <v>37</v>
      </c>
    </row>
    <row r="182" spans="1:15" x14ac:dyDescent="0.2">
      <c r="C182" s="5"/>
      <c r="D182" t="s">
        <v>3</v>
      </c>
      <c r="F182" s="4"/>
      <c r="G182" s="4"/>
      <c r="I182">
        <v>2</v>
      </c>
      <c r="K182" t="s">
        <v>3</v>
      </c>
      <c r="L182">
        <f>SUM(I182:I184)</f>
        <v>2</v>
      </c>
      <c r="N182" t="s">
        <v>3</v>
      </c>
      <c r="O182">
        <f>SUM(O173,L182)</f>
        <v>193.5</v>
      </c>
    </row>
    <row r="183" spans="1:15" x14ac:dyDescent="0.2">
      <c r="C183" s="5"/>
      <c r="F183" s="4"/>
      <c r="G183" s="4"/>
    </row>
    <row r="184" spans="1:15" x14ac:dyDescent="0.2">
      <c r="C184" s="5"/>
      <c r="F184" s="4"/>
      <c r="G184" s="4"/>
    </row>
    <row r="185" spans="1:15" x14ac:dyDescent="0.2">
      <c r="C185" s="5"/>
      <c r="D185" t="s">
        <v>4</v>
      </c>
      <c r="F185" s="4"/>
      <c r="G185" s="4"/>
      <c r="I185">
        <v>5</v>
      </c>
      <c r="K185" t="s">
        <v>4</v>
      </c>
      <c r="L185">
        <f>SUM(I185:I190)</f>
        <v>5</v>
      </c>
      <c r="N185" t="s">
        <v>4</v>
      </c>
      <c r="O185">
        <f>SUM(O176,L185)</f>
        <v>216.5</v>
      </c>
    </row>
    <row r="186" spans="1:15" x14ac:dyDescent="0.2">
      <c r="C186" s="5"/>
      <c r="F186" s="4"/>
      <c r="G186" s="4"/>
    </row>
    <row r="187" spans="1:15" x14ac:dyDescent="0.2">
      <c r="C187" s="5"/>
      <c r="F187" s="4"/>
      <c r="G187" s="4"/>
    </row>
    <row r="189" spans="1:15" x14ac:dyDescent="0.2">
      <c r="A189" s="3" t="s">
        <v>483</v>
      </c>
      <c r="B189" s="7" t="s">
        <v>482</v>
      </c>
      <c r="C189" s="6">
        <v>44444</v>
      </c>
    </row>
    <row r="190" spans="1:15" x14ac:dyDescent="0.2">
      <c r="I190" s="3" t="s">
        <v>36</v>
      </c>
      <c r="K190" s="3" t="s">
        <v>38</v>
      </c>
      <c r="N190" s="3" t="s">
        <v>37</v>
      </c>
    </row>
    <row r="191" spans="1:15" x14ac:dyDescent="0.2">
      <c r="A191" t="s">
        <v>158</v>
      </c>
      <c r="B191" t="s">
        <v>159</v>
      </c>
      <c r="C191" s="5">
        <v>34839</v>
      </c>
      <c r="D191" t="s">
        <v>3</v>
      </c>
      <c r="E191" t="s">
        <v>160</v>
      </c>
      <c r="F191" s="4" t="s">
        <v>484</v>
      </c>
      <c r="G191" s="4" t="s">
        <v>485</v>
      </c>
      <c r="I191">
        <v>5</v>
      </c>
      <c r="K191" t="s">
        <v>3</v>
      </c>
      <c r="L191">
        <f>SUM(I191:I193)</f>
        <v>8</v>
      </c>
      <c r="N191" t="s">
        <v>3</v>
      </c>
      <c r="O191">
        <f>SUM(O182,L191)</f>
        <v>201.5</v>
      </c>
    </row>
    <row r="192" spans="1:15" x14ac:dyDescent="0.2">
      <c r="A192" t="s">
        <v>486</v>
      </c>
      <c r="B192" t="s">
        <v>487</v>
      </c>
      <c r="C192" s="5">
        <v>35862</v>
      </c>
      <c r="D192" t="s">
        <v>3</v>
      </c>
      <c r="E192" t="s">
        <v>420</v>
      </c>
      <c r="F192" s="4" t="s">
        <v>488</v>
      </c>
      <c r="G192" s="4" t="s">
        <v>489</v>
      </c>
      <c r="I192">
        <v>2</v>
      </c>
    </row>
    <row r="193" spans="1:15" x14ac:dyDescent="0.2">
      <c r="A193" t="s">
        <v>490</v>
      </c>
      <c r="B193" t="s">
        <v>491</v>
      </c>
      <c r="C193" s="5">
        <v>37419</v>
      </c>
      <c r="D193" t="s">
        <v>3</v>
      </c>
      <c r="E193" t="s">
        <v>190</v>
      </c>
      <c r="F193" s="4" t="s">
        <v>492</v>
      </c>
      <c r="G193" s="4" t="s">
        <v>493</v>
      </c>
      <c r="I193">
        <v>1</v>
      </c>
    </row>
    <row r="194" spans="1:15" x14ac:dyDescent="0.2">
      <c r="A194" t="s">
        <v>331</v>
      </c>
      <c r="B194" t="s">
        <v>494</v>
      </c>
      <c r="C194" s="5">
        <v>33996</v>
      </c>
      <c r="D194" t="s">
        <v>4</v>
      </c>
      <c r="E194" t="s">
        <v>495</v>
      </c>
      <c r="F194" s="4" t="s">
        <v>496</v>
      </c>
      <c r="G194" s="4" t="s">
        <v>497</v>
      </c>
      <c r="I194">
        <v>7</v>
      </c>
      <c r="K194" t="s">
        <v>4</v>
      </c>
      <c r="L194">
        <f>SUM(I194:I199)</f>
        <v>14</v>
      </c>
      <c r="N194" t="s">
        <v>4</v>
      </c>
      <c r="O194">
        <f>SUM(O185,L194)</f>
        <v>230.5</v>
      </c>
    </row>
    <row r="195" spans="1:15" x14ac:dyDescent="0.2">
      <c r="A195" t="s">
        <v>46</v>
      </c>
      <c r="B195" t="s">
        <v>498</v>
      </c>
      <c r="C195" s="5">
        <v>36958</v>
      </c>
      <c r="D195" t="s">
        <v>4</v>
      </c>
      <c r="E195" t="s">
        <v>425</v>
      </c>
      <c r="F195" s="4" t="s">
        <v>499</v>
      </c>
      <c r="G195" s="4" t="s">
        <v>500</v>
      </c>
      <c r="I195">
        <v>4</v>
      </c>
    </row>
    <row r="196" spans="1:15" x14ac:dyDescent="0.2">
      <c r="A196" t="s">
        <v>501</v>
      </c>
      <c r="B196" t="s">
        <v>502</v>
      </c>
      <c r="C196" s="5">
        <v>36195</v>
      </c>
      <c r="D196" t="s">
        <v>4</v>
      </c>
      <c r="E196" t="s">
        <v>23</v>
      </c>
      <c r="F196" s="4" t="s">
        <v>503</v>
      </c>
      <c r="G196" s="4" t="s">
        <v>504</v>
      </c>
      <c r="I196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7D5D0-8E20-4445-999C-E674B3C059A4}">
  <dimension ref="A1:O196"/>
  <sheetViews>
    <sheetView zoomScale="170" zoomScaleNormal="170" workbookViewId="0"/>
  </sheetViews>
  <sheetFormatPr baseColWidth="10" defaultRowHeight="16" x14ac:dyDescent="0.2"/>
  <cols>
    <col min="1" max="1" width="13.1640625" customWidth="1"/>
    <col min="2" max="2" width="16.83203125" bestFit="1" customWidth="1"/>
    <col min="5" max="5" width="32.6640625" bestFit="1" customWidth="1"/>
  </cols>
  <sheetData>
    <row r="1" spans="1:12" ht="24" x14ac:dyDescent="0.3">
      <c r="A1" s="1" t="s">
        <v>0</v>
      </c>
    </row>
    <row r="3" spans="1:12" ht="19" x14ac:dyDescent="0.25">
      <c r="A3" s="2" t="s">
        <v>509</v>
      </c>
    </row>
    <row r="5" spans="1:12" x14ac:dyDescent="0.2">
      <c r="A5" s="3" t="s">
        <v>2</v>
      </c>
      <c r="B5" s="4"/>
    </row>
    <row r="6" spans="1:12" x14ac:dyDescent="0.2">
      <c r="A6" s="3" t="s">
        <v>3</v>
      </c>
      <c r="B6">
        <f>O191</f>
        <v>214.5</v>
      </c>
    </row>
    <row r="7" spans="1:12" x14ac:dyDescent="0.2">
      <c r="A7" s="3" t="s">
        <v>4</v>
      </c>
      <c r="B7">
        <f>O194</f>
        <v>217.5</v>
      </c>
    </row>
    <row r="9" spans="1:12" x14ac:dyDescent="0.2">
      <c r="A9" s="3" t="s">
        <v>510</v>
      </c>
      <c r="B9" s="3" t="s">
        <v>511</v>
      </c>
      <c r="C9" s="6">
        <v>44443</v>
      </c>
    </row>
    <row r="10" spans="1:12" x14ac:dyDescent="0.2">
      <c r="I10" s="3" t="s">
        <v>36</v>
      </c>
      <c r="K10" s="3" t="s">
        <v>38</v>
      </c>
    </row>
    <row r="11" spans="1:12" x14ac:dyDescent="0.2">
      <c r="A11" t="s">
        <v>512</v>
      </c>
      <c r="B11" t="s">
        <v>513</v>
      </c>
      <c r="C11" s="5">
        <v>32901</v>
      </c>
      <c r="D11" t="s">
        <v>3</v>
      </c>
      <c r="E11" t="s">
        <v>143</v>
      </c>
      <c r="F11" s="4" t="s">
        <v>514</v>
      </c>
      <c r="G11" s="4"/>
      <c r="I11">
        <v>3</v>
      </c>
      <c r="K11" t="s">
        <v>3</v>
      </c>
      <c r="L11">
        <f>SUM(I11:I13)</f>
        <v>6</v>
      </c>
    </row>
    <row r="12" spans="1:12" x14ac:dyDescent="0.2">
      <c r="A12" t="s">
        <v>515</v>
      </c>
      <c r="B12" t="s">
        <v>516</v>
      </c>
      <c r="C12" s="5">
        <v>33225</v>
      </c>
      <c r="D12" t="s">
        <v>3</v>
      </c>
      <c r="E12" t="s">
        <v>517</v>
      </c>
      <c r="F12" s="4" t="s">
        <v>518</v>
      </c>
      <c r="G12" s="4"/>
      <c r="I12">
        <v>2</v>
      </c>
    </row>
    <row r="13" spans="1:12" x14ac:dyDescent="0.2">
      <c r="A13" t="s">
        <v>519</v>
      </c>
      <c r="B13" t="s">
        <v>520</v>
      </c>
      <c r="C13" s="5">
        <v>26772</v>
      </c>
      <c r="D13" t="s">
        <v>3</v>
      </c>
      <c r="E13" t="s">
        <v>109</v>
      </c>
      <c r="F13" s="4" t="s">
        <v>521</v>
      </c>
      <c r="G13" s="4" t="s">
        <v>522</v>
      </c>
      <c r="I13">
        <v>1</v>
      </c>
    </row>
    <row r="14" spans="1:12" x14ac:dyDescent="0.2">
      <c r="A14" t="s">
        <v>523</v>
      </c>
      <c r="B14" t="s">
        <v>524</v>
      </c>
      <c r="C14" s="5">
        <v>32683</v>
      </c>
      <c r="D14" t="s">
        <v>4</v>
      </c>
      <c r="E14" t="s">
        <v>425</v>
      </c>
      <c r="F14" s="4" t="s">
        <v>525</v>
      </c>
      <c r="G14" s="4"/>
      <c r="I14">
        <v>7</v>
      </c>
      <c r="K14" t="s">
        <v>4</v>
      </c>
      <c r="L14">
        <f>SUM(I14:I16)</f>
        <v>16</v>
      </c>
    </row>
    <row r="15" spans="1:12" x14ac:dyDescent="0.2">
      <c r="A15" t="s">
        <v>526</v>
      </c>
      <c r="B15" t="s">
        <v>527</v>
      </c>
      <c r="C15" s="5">
        <v>34748</v>
      </c>
      <c r="D15" t="s">
        <v>4</v>
      </c>
      <c r="E15" t="s">
        <v>253</v>
      </c>
      <c r="F15" s="4" t="s">
        <v>528</v>
      </c>
      <c r="G15" s="4" t="s">
        <v>529</v>
      </c>
      <c r="I15">
        <v>5</v>
      </c>
    </row>
    <row r="16" spans="1:12" x14ac:dyDescent="0.2">
      <c r="A16" t="s">
        <v>530</v>
      </c>
      <c r="B16" t="s">
        <v>531</v>
      </c>
      <c r="C16" s="5">
        <v>34216</v>
      </c>
      <c r="D16" t="s">
        <v>4</v>
      </c>
      <c r="E16" t="s">
        <v>532</v>
      </c>
      <c r="F16" s="4" t="s">
        <v>533</v>
      </c>
      <c r="G16" s="4" t="s">
        <v>534</v>
      </c>
      <c r="I16">
        <v>4</v>
      </c>
    </row>
    <row r="18" spans="1:15" x14ac:dyDescent="0.2">
      <c r="A18" s="3" t="s">
        <v>431</v>
      </c>
      <c r="B18" s="3" t="s">
        <v>535</v>
      </c>
      <c r="C18" s="6">
        <v>44443</v>
      </c>
    </row>
    <row r="19" spans="1:15" x14ac:dyDescent="0.2">
      <c r="I19" s="3" t="s">
        <v>36</v>
      </c>
      <c r="K19" s="3" t="s">
        <v>38</v>
      </c>
      <c r="N19" s="3" t="s">
        <v>37</v>
      </c>
    </row>
    <row r="20" spans="1:15" x14ac:dyDescent="0.2">
      <c r="A20" t="s">
        <v>536</v>
      </c>
      <c r="B20" t="s">
        <v>537</v>
      </c>
      <c r="C20" s="5">
        <v>35957</v>
      </c>
      <c r="D20" t="s">
        <v>3</v>
      </c>
      <c r="E20" t="s">
        <v>538</v>
      </c>
      <c r="F20" s="4" t="s">
        <v>539</v>
      </c>
      <c r="G20" s="4" t="s">
        <v>540</v>
      </c>
      <c r="I20" s="9">
        <v>7</v>
      </c>
      <c r="K20" t="s">
        <v>3</v>
      </c>
      <c r="L20">
        <f>SUM(I20:I22)</f>
        <v>14</v>
      </c>
      <c r="N20" t="s">
        <v>3</v>
      </c>
      <c r="O20">
        <f>SUM(L11,L20)</f>
        <v>20</v>
      </c>
    </row>
    <row r="21" spans="1:15" x14ac:dyDescent="0.2">
      <c r="A21" t="s">
        <v>541</v>
      </c>
      <c r="B21" t="s">
        <v>542</v>
      </c>
      <c r="C21" s="5">
        <v>35844</v>
      </c>
      <c r="D21" t="s">
        <v>3</v>
      </c>
      <c r="E21" t="s">
        <v>48</v>
      </c>
      <c r="F21" s="4" t="s">
        <v>543</v>
      </c>
      <c r="G21" s="4" t="s">
        <v>544</v>
      </c>
      <c r="I21" s="9">
        <v>4</v>
      </c>
    </row>
    <row r="22" spans="1:15" x14ac:dyDescent="0.2">
      <c r="A22" t="s">
        <v>545</v>
      </c>
      <c r="B22" t="s">
        <v>546</v>
      </c>
      <c r="C22" s="5">
        <v>36615</v>
      </c>
      <c r="D22" t="s">
        <v>3</v>
      </c>
      <c r="E22" t="s">
        <v>547</v>
      </c>
      <c r="F22" s="4" t="s">
        <v>548</v>
      </c>
      <c r="G22" s="4" t="s">
        <v>549</v>
      </c>
      <c r="I22" s="9">
        <v>3</v>
      </c>
    </row>
    <row r="23" spans="1:15" x14ac:dyDescent="0.2">
      <c r="A23" t="s">
        <v>550</v>
      </c>
      <c r="B23" t="s">
        <v>551</v>
      </c>
      <c r="C23" s="5">
        <v>34180</v>
      </c>
      <c r="D23" t="s">
        <v>4</v>
      </c>
      <c r="E23" t="s">
        <v>119</v>
      </c>
      <c r="F23" s="4" t="s">
        <v>552</v>
      </c>
      <c r="G23" s="4" t="s">
        <v>553</v>
      </c>
      <c r="I23" s="9">
        <v>5</v>
      </c>
      <c r="K23" t="s">
        <v>4</v>
      </c>
      <c r="L23">
        <f>SUM(I23:I25)</f>
        <v>8</v>
      </c>
      <c r="N23" t="s">
        <v>4</v>
      </c>
      <c r="O23">
        <f>SUM(L14,L23)</f>
        <v>24</v>
      </c>
    </row>
    <row r="24" spans="1:15" x14ac:dyDescent="0.2">
      <c r="A24" t="s">
        <v>554</v>
      </c>
      <c r="B24" t="s">
        <v>555</v>
      </c>
      <c r="C24" s="5">
        <v>36221</v>
      </c>
      <c r="D24" t="s">
        <v>4</v>
      </c>
      <c r="E24" t="s">
        <v>556</v>
      </c>
      <c r="F24" s="4" t="s">
        <v>557</v>
      </c>
      <c r="G24" s="4" t="s">
        <v>558</v>
      </c>
      <c r="I24" s="9">
        <v>2</v>
      </c>
    </row>
    <row r="25" spans="1:15" x14ac:dyDescent="0.2">
      <c r="A25" t="s">
        <v>559</v>
      </c>
      <c r="B25" t="s">
        <v>555</v>
      </c>
      <c r="C25" s="5">
        <v>37026</v>
      </c>
      <c r="D25" t="s">
        <v>4</v>
      </c>
      <c r="E25" t="s">
        <v>556</v>
      </c>
      <c r="F25" s="4" t="s">
        <v>560</v>
      </c>
      <c r="G25" s="4" t="s">
        <v>561</v>
      </c>
      <c r="I25" s="9">
        <v>1</v>
      </c>
    </row>
    <row r="27" spans="1:15" x14ac:dyDescent="0.2">
      <c r="A27" s="3" t="s">
        <v>39</v>
      </c>
      <c r="B27" s="7" t="s">
        <v>562</v>
      </c>
      <c r="C27" s="6">
        <v>44443</v>
      </c>
    </row>
    <row r="28" spans="1:15" x14ac:dyDescent="0.2">
      <c r="I28" s="3" t="s">
        <v>36</v>
      </c>
      <c r="K28" s="3" t="s">
        <v>38</v>
      </c>
      <c r="N28" s="3" t="s">
        <v>37</v>
      </c>
    </row>
    <row r="29" spans="1:15" x14ac:dyDescent="0.2">
      <c r="A29" t="s">
        <v>563</v>
      </c>
      <c r="B29" t="s">
        <v>564</v>
      </c>
      <c r="C29" s="5">
        <v>35886</v>
      </c>
      <c r="D29" t="s">
        <v>3</v>
      </c>
      <c r="E29" t="s">
        <v>138</v>
      </c>
      <c r="F29" s="4" t="s">
        <v>565</v>
      </c>
      <c r="G29" s="4" t="s">
        <v>566</v>
      </c>
      <c r="I29">
        <v>7</v>
      </c>
      <c r="K29" t="s">
        <v>3</v>
      </c>
      <c r="L29">
        <f>SUM(I29:I31)</f>
        <v>12</v>
      </c>
      <c r="N29" t="s">
        <v>3</v>
      </c>
      <c r="O29">
        <f>SUM(O20,L29)</f>
        <v>32</v>
      </c>
    </row>
    <row r="30" spans="1:15" x14ac:dyDescent="0.2">
      <c r="A30" t="s">
        <v>567</v>
      </c>
      <c r="B30" t="s">
        <v>568</v>
      </c>
      <c r="C30" s="5">
        <v>34708</v>
      </c>
      <c r="D30" t="s">
        <v>3</v>
      </c>
      <c r="E30" t="s">
        <v>83</v>
      </c>
      <c r="F30" s="4" t="s">
        <v>569</v>
      </c>
      <c r="G30" s="4" t="s">
        <v>570</v>
      </c>
      <c r="I30">
        <v>4</v>
      </c>
    </row>
    <row r="31" spans="1:15" x14ac:dyDescent="0.2">
      <c r="A31" t="s">
        <v>515</v>
      </c>
      <c r="B31" t="s">
        <v>571</v>
      </c>
      <c r="C31" s="5">
        <v>37337</v>
      </c>
      <c r="D31" t="s">
        <v>3</v>
      </c>
      <c r="E31" t="s">
        <v>572</v>
      </c>
      <c r="F31" s="4" t="s">
        <v>573</v>
      </c>
      <c r="G31" s="4" t="s">
        <v>574</v>
      </c>
      <c r="I31">
        <v>1</v>
      </c>
    </row>
    <row r="32" spans="1:15" x14ac:dyDescent="0.2">
      <c r="A32" t="s">
        <v>575</v>
      </c>
      <c r="B32" t="s">
        <v>576</v>
      </c>
      <c r="C32" s="5">
        <v>36718</v>
      </c>
      <c r="D32" t="s">
        <v>4</v>
      </c>
      <c r="E32" t="s">
        <v>556</v>
      </c>
      <c r="F32" s="4" t="s">
        <v>577</v>
      </c>
      <c r="G32" s="4" t="s">
        <v>578</v>
      </c>
      <c r="I32">
        <v>5</v>
      </c>
      <c r="K32" t="s">
        <v>4</v>
      </c>
      <c r="L32">
        <f>SUM(I32:I34)</f>
        <v>10</v>
      </c>
      <c r="N32" t="s">
        <v>4</v>
      </c>
      <c r="O32">
        <f>SUM(O23,L32)</f>
        <v>34</v>
      </c>
    </row>
    <row r="33" spans="1:15" x14ac:dyDescent="0.2">
      <c r="A33" t="s">
        <v>579</v>
      </c>
      <c r="B33" t="s">
        <v>580</v>
      </c>
      <c r="C33" s="5">
        <v>34192</v>
      </c>
      <c r="D33" t="s">
        <v>4</v>
      </c>
      <c r="E33" t="s">
        <v>23</v>
      </c>
      <c r="F33" s="4" t="s">
        <v>581</v>
      </c>
      <c r="G33" s="4" t="s">
        <v>582</v>
      </c>
      <c r="I33">
        <v>3</v>
      </c>
    </row>
    <row r="34" spans="1:15" x14ac:dyDescent="0.2">
      <c r="A34" t="s">
        <v>536</v>
      </c>
      <c r="B34" t="s">
        <v>583</v>
      </c>
      <c r="C34" s="5">
        <v>36958</v>
      </c>
      <c r="D34" t="s">
        <v>4</v>
      </c>
      <c r="E34" t="s">
        <v>23</v>
      </c>
      <c r="F34" s="4" t="s">
        <v>584</v>
      </c>
      <c r="G34" s="4" t="s">
        <v>585</v>
      </c>
      <c r="I34">
        <v>2</v>
      </c>
    </row>
    <row r="36" spans="1:15" x14ac:dyDescent="0.2">
      <c r="A36" s="3" t="s">
        <v>338</v>
      </c>
      <c r="B36" s="10" t="s">
        <v>586</v>
      </c>
      <c r="C36" s="6">
        <v>44443</v>
      </c>
    </row>
    <row r="37" spans="1:15" x14ac:dyDescent="0.2">
      <c r="I37" s="3" t="s">
        <v>36</v>
      </c>
      <c r="K37" s="3" t="s">
        <v>38</v>
      </c>
      <c r="N37" s="3" t="s">
        <v>37</v>
      </c>
    </row>
    <row r="38" spans="1:15" x14ac:dyDescent="0.2">
      <c r="A38" t="s">
        <v>587</v>
      </c>
      <c r="B38" t="s">
        <v>588</v>
      </c>
      <c r="C38" s="5">
        <v>34226</v>
      </c>
      <c r="D38" t="s">
        <v>3</v>
      </c>
      <c r="E38" t="s">
        <v>547</v>
      </c>
      <c r="F38" s="4" t="s">
        <v>589</v>
      </c>
      <c r="G38" s="4" t="s">
        <v>590</v>
      </c>
      <c r="I38">
        <v>3</v>
      </c>
      <c r="K38" t="s">
        <v>3</v>
      </c>
      <c r="L38">
        <f>SUM(I38:I40)</f>
        <v>6</v>
      </c>
      <c r="N38" t="s">
        <v>3</v>
      </c>
      <c r="O38">
        <f>SUM(O29,L38)</f>
        <v>38</v>
      </c>
    </row>
    <row r="39" spans="1:15" x14ac:dyDescent="0.2">
      <c r="A39" t="s">
        <v>591</v>
      </c>
      <c r="B39" t="s">
        <v>592</v>
      </c>
      <c r="C39" s="5">
        <v>37273</v>
      </c>
      <c r="D39" t="s">
        <v>3</v>
      </c>
      <c r="E39" t="s">
        <v>104</v>
      </c>
      <c r="F39" s="4" t="s">
        <v>593</v>
      </c>
      <c r="G39" s="4" t="s">
        <v>594</v>
      </c>
      <c r="I39">
        <v>2</v>
      </c>
    </row>
    <row r="40" spans="1:15" x14ac:dyDescent="0.2">
      <c r="A40" t="s">
        <v>595</v>
      </c>
      <c r="B40" t="s">
        <v>596</v>
      </c>
      <c r="C40" s="5">
        <v>36464</v>
      </c>
      <c r="D40" t="s">
        <v>3</v>
      </c>
      <c r="E40" t="s">
        <v>78</v>
      </c>
      <c r="F40" s="4" t="s">
        <v>597</v>
      </c>
      <c r="G40" s="4" t="s">
        <v>598</v>
      </c>
      <c r="I40">
        <v>1</v>
      </c>
    </row>
    <row r="41" spans="1:15" x14ac:dyDescent="0.2">
      <c r="A41" t="s">
        <v>599</v>
      </c>
      <c r="B41" t="s">
        <v>600</v>
      </c>
      <c r="C41" s="5">
        <v>35190</v>
      </c>
      <c r="D41" t="s">
        <v>4</v>
      </c>
      <c r="E41" t="s">
        <v>353</v>
      </c>
      <c r="F41" s="4" t="s">
        <v>601</v>
      </c>
      <c r="G41" s="4" t="s">
        <v>602</v>
      </c>
      <c r="I41">
        <v>7</v>
      </c>
      <c r="K41" t="s">
        <v>4</v>
      </c>
      <c r="L41">
        <f>SUM(I41:I43)</f>
        <v>16</v>
      </c>
      <c r="N41" t="s">
        <v>4</v>
      </c>
      <c r="O41">
        <f>SUM(O32,L41)</f>
        <v>50</v>
      </c>
    </row>
    <row r="42" spans="1:15" x14ac:dyDescent="0.2">
      <c r="A42" t="s">
        <v>603</v>
      </c>
      <c r="B42" t="s">
        <v>604</v>
      </c>
      <c r="C42" s="5">
        <v>36530</v>
      </c>
      <c r="D42" t="s">
        <v>4</v>
      </c>
      <c r="E42" t="s">
        <v>198</v>
      </c>
      <c r="F42" s="4" t="s">
        <v>605</v>
      </c>
      <c r="G42" s="4" t="s">
        <v>606</v>
      </c>
      <c r="I42">
        <v>5</v>
      </c>
    </row>
    <row r="43" spans="1:15" x14ac:dyDescent="0.2">
      <c r="A43" t="s">
        <v>607</v>
      </c>
      <c r="B43" t="s">
        <v>608</v>
      </c>
      <c r="C43" s="5">
        <v>33924</v>
      </c>
      <c r="D43" t="s">
        <v>4</v>
      </c>
      <c r="E43" t="s">
        <v>253</v>
      </c>
      <c r="F43" s="4" t="s">
        <v>609</v>
      </c>
      <c r="G43" s="4" t="s">
        <v>610</v>
      </c>
      <c r="I43">
        <v>4</v>
      </c>
    </row>
    <row r="45" spans="1:15" x14ac:dyDescent="0.2">
      <c r="A45" s="3" t="s">
        <v>260</v>
      </c>
      <c r="B45" s="10" t="s">
        <v>635</v>
      </c>
      <c r="C45" s="6">
        <v>44443</v>
      </c>
    </row>
    <row r="46" spans="1:15" x14ac:dyDescent="0.2">
      <c r="I46" s="3" t="s">
        <v>36</v>
      </c>
      <c r="K46" s="3" t="s">
        <v>38</v>
      </c>
      <c r="N46" s="3" t="s">
        <v>37</v>
      </c>
    </row>
    <row r="47" spans="1:15" x14ac:dyDescent="0.2">
      <c r="A47" t="s">
        <v>611</v>
      </c>
      <c r="B47" t="s">
        <v>612</v>
      </c>
      <c r="C47" s="5">
        <v>34401</v>
      </c>
      <c r="D47" t="s">
        <v>3</v>
      </c>
      <c r="E47" t="s">
        <v>613</v>
      </c>
      <c r="F47" s="4" t="s">
        <v>614</v>
      </c>
      <c r="G47" s="4" t="s">
        <v>390</v>
      </c>
      <c r="I47" s="9">
        <v>7</v>
      </c>
      <c r="K47" t="s">
        <v>3</v>
      </c>
      <c r="L47">
        <f>SUM(I47:I49)</f>
        <v>16</v>
      </c>
      <c r="N47" t="s">
        <v>3</v>
      </c>
      <c r="O47">
        <f>SUM(O38,L47)</f>
        <v>54</v>
      </c>
    </row>
    <row r="48" spans="1:15" x14ac:dyDescent="0.2">
      <c r="A48" t="s">
        <v>615</v>
      </c>
      <c r="B48" t="s">
        <v>616</v>
      </c>
      <c r="C48" s="5">
        <v>37571</v>
      </c>
      <c r="D48" t="s">
        <v>3</v>
      </c>
      <c r="E48" t="s">
        <v>617</v>
      </c>
      <c r="F48" s="4" t="s">
        <v>618</v>
      </c>
      <c r="G48" s="4" t="s">
        <v>619</v>
      </c>
      <c r="I48" s="9">
        <v>5</v>
      </c>
    </row>
    <row r="49" spans="1:15" x14ac:dyDescent="0.2">
      <c r="A49" t="s">
        <v>620</v>
      </c>
      <c r="B49" t="s">
        <v>103</v>
      </c>
      <c r="C49" s="5">
        <v>34955</v>
      </c>
      <c r="D49" t="s">
        <v>3</v>
      </c>
      <c r="E49" t="s">
        <v>104</v>
      </c>
      <c r="F49" s="4" t="s">
        <v>621</v>
      </c>
      <c r="G49" s="4" t="s">
        <v>622</v>
      </c>
      <c r="I49" s="9">
        <v>4</v>
      </c>
    </row>
    <row r="50" spans="1:15" x14ac:dyDescent="0.2">
      <c r="A50" t="s">
        <v>623</v>
      </c>
      <c r="B50" t="s">
        <v>258</v>
      </c>
      <c r="C50" s="5">
        <v>33766</v>
      </c>
      <c r="D50" t="s">
        <v>4</v>
      </c>
      <c r="E50" t="s">
        <v>63</v>
      </c>
      <c r="F50" s="4" t="s">
        <v>624</v>
      </c>
      <c r="G50" s="4" t="s">
        <v>625</v>
      </c>
      <c r="I50" s="9">
        <v>3</v>
      </c>
      <c r="K50" t="s">
        <v>4</v>
      </c>
      <c r="L50">
        <f>SUM(I50:I52)</f>
        <v>6</v>
      </c>
      <c r="N50" t="s">
        <v>4</v>
      </c>
      <c r="O50">
        <f>SUM(O41,L50)</f>
        <v>56</v>
      </c>
    </row>
    <row r="51" spans="1:15" x14ac:dyDescent="0.2">
      <c r="A51" t="s">
        <v>626</v>
      </c>
      <c r="B51" t="s">
        <v>627</v>
      </c>
      <c r="C51" s="5">
        <v>35818</v>
      </c>
      <c r="D51" t="s">
        <v>4</v>
      </c>
      <c r="E51" t="s">
        <v>58</v>
      </c>
      <c r="F51" s="4" t="s">
        <v>628</v>
      </c>
      <c r="G51" s="4" t="s">
        <v>629</v>
      </c>
      <c r="I51" s="9">
        <v>2</v>
      </c>
    </row>
    <row r="52" spans="1:15" x14ac:dyDescent="0.2">
      <c r="A52" t="s">
        <v>630</v>
      </c>
      <c r="B52" t="s">
        <v>631</v>
      </c>
      <c r="C52" s="5">
        <v>32923</v>
      </c>
      <c r="D52" t="s">
        <v>4</v>
      </c>
      <c r="E52" t="s">
        <v>632</v>
      </c>
      <c r="F52" s="4" t="s">
        <v>633</v>
      </c>
      <c r="G52" s="4" t="s">
        <v>634</v>
      </c>
      <c r="I52" s="9">
        <v>1</v>
      </c>
    </row>
    <row r="54" spans="1:15" x14ac:dyDescent="0.2">
      <c r="A54" s="3" t="s">
        <v>131</v>
      </c>
      <c r="B54" s="7" t="s">
        <v>636</v>
      </c>
      <c r="C54" s="6">
        <v>44443</v>
      </c>
    </row>
    <row r="55" spans="1:15" x14ac:dyDescent="0.2">
      <c r="I55" s="3" t="s">
        <v>36</v>
      </c>
      <c r="K55" s="3" t="s">
        <v>38</v>
      </c>
      <c r="N55" s="3" t="s">
        <v>37</v>
      </c>
    </row>
    <row r="56" spans="1:15" x14ac:dyDescent="0.2">
      <c r="A56" t="s">
        <v>637</v>
      </c>
      <c r="B56" t="s">
        <v>638</v>
      </c>
      <c r="C56" s="5">
        <v>36779</v>
      </c>
      <c r="D56" t="s">
        <v>3</v>
      </c>
      <c r="E56" t="s">
        <v>639</v>
      </c>
      <c r="F56" s="4" t="s">
        <v>640</v>
      </c>
      <c r="G56" s="4" t="s">
        <v>641</v>
      </c>
      <c r="I56">
        <v>7</v>
      </c>
      <c r="K56" t="s">
        <v>3</v>
      </c>
      <c r="L56">
        <f>SUM(I56:I58)</f>
        <v>14</v>
      </c>
      <c r="N56" t="s">
        <v>3</v>
      </c>
      <c r="O56">
        <f>SUM(O47,L56)</f>
        <v>68</v>
      </c>
    </row>
    <row r="57" spans="1:15" x14ac:dyDescent="0.2">
      <c r="A57" t="s">
        <v>642</v>
      </c>
      <c r="B57" t="s">
        <v>643</v>
      </c>
      <c r="C57" s="5">
        <v>36399</v>
      </c>
      <c r="D57" t="s">
        <v>3</v>
      </c>
      <c r="E57" t="s">
        <v>138</v>
      </c>
      <c r="F57" s="4" t="s">
        <v>644</v>
      </c>
      <c r="G57" s="4" t="s">
        <v>645</v>
      </c>
      <c r="I57">
        <v>4</v>
      </c>
    </row>
    <row r="58" spans="1:15" x14ac:dyDescent="0.2">
      <c r="A58" t="s">
        <v>646</v>
      </c>
      <c r="B58" t="s">
        <v>647</v>
      </c>
      <c r="C58" s="5">
        <v>34477</v>
      </c>
      <c r="D58" t="s">
        <v>3</v>
      </c>
      <c r="E58" t="s">
        <v>648</v>
      </c>
      <c r="F58" s="4" t="s">
        <v>649</v>
      </c>
      <c r="G58" s="4" t="s">
        <v>650</v>
      </c>
      <c r="I58">
        <v>3</v>
      </c>
    </row>
    <row r="59" spans="1:15" x14ac:dyDescent="0.2">
      <c r="A59" t="s">
        <v>651</v>
      </c>
      <c r="B59" t="s">
        <v>652</v>
      </c>
      <c r="C59" s="5">
        <v>33043</v>
      </c>
      <c r="D59" t="s">
        <v>4</v>
      </c>
      <c r="E59" t="s">
        <v>28</v>
      </c>
      <c r="F59" s="4" t="s">
        <v>653</v>
      </c>
      <c r="G59" s="4" t="s">
        <v>654</v>
      </c>
      <c r="I59">
        <v>5</v>
      </c>
      <c r="K59" t="s">
        <v>4</v>
      </c>
      <c r="L59">
        <f>SUM(I59:I61)</f>
        <v>8</v>
      </c>
      <c r="N59" t="s">
        <v>4</v>
      </c>
      <c r="O59">
        <f>SUM(O50,L59)</f>
        <v>64</v>
      </c>
    </row>
    <row r="60" spans="1:15" x14ac:dyDescent="0.2">
      <c r="A60" t="s">
        <v>655</v>
      </c>
      <c r="B60" t="s">
        <v>656</v>
      </c>
      <c r="C60" s="5">
        <v>33700</v>
      </c>
      <c r="D60" t="s">
        <v>4</v>
      </c>
      <c r="E60" t="s">
        <v>253</v>
      </c>
      <c r="F60" s="4" t="s">
        <v>657</v>
      </c>
      <c r="G60" s="4" t="s">
        <v>658</v>
      </c>
      <c r="I60">
        <v>2</v>
      </c>
    </row>
    <row r="61" spans="1:15" x14ac:dyDescent="0.2">
      <c r="A61" t="s">
        <v>659</v>
      </c>
      <c r="B61" t="s">
        <v>660</v>
      </c>
      <c r="C61" s="5">
        <v>37735</v>
      </c>
      <c r="D61" t="s">
        <v>4</v>
      </c>
      <c r="E61" t="s">
        <v>58</v>
      </c>
      <c r="F61" s="4" t="s">
        <v>661</v>
      </c>
      <c r="G61" s="4" t="s">
        <v>662</v>
      </c>
      <c r="I61">
        <v>1</v>
      </c>
    </row>
    <row r="63" spans="1:15" x14ac:dyDescent="0.2">
      <c r="A63" s="3" t="s">
        <v>457</v>
      </c>
      <c r="B63" s="10" t="s">
        <v>663</v>
      </c>
      <c r="C63" s="6">
        <v>44443</v>
      </c>
    </row>
    <row r="64" spans="1:15" x14ac:dyDescent="0.2">
      <c r="I64" s="3" t="s">
        <v>36</v>
      </c>
      <c r="K64" s="3" t="s">
        <v>38</v>
      </c>
      <c r="N64" s="3" t="s">
        <v>37</v>
      </c>
    </row>
    <row r="65" spans="1:15" x14ac:dyDescent="0.2">
      <c r="A65" t="s">
        <v>665</v>
      </c>
      <c r="B65" t="s">
        <v>666</v>
      </c>
      <c r="C65" s="5">
        <v>36133</v>
      </c>
      <c r="D65" t="s">
        <v>3</v>
      </c>
      <c r="E65" t="s">
        <v>667</v>
      </c>
      <c r="F65" s="4" t="s">
        <v>668</v>
      </c>
      <c r="G65" s="4" t="s">
        <v>669</v>
      </c>
      <c r="I65" s="9">
        <v>3</v>
      </c>
      <c r="K65" t="s">
        <v>3</v>
      </c>
      <c r="L65">
        <f>SUM(I65:I67)</f>
        <v>6</v>
      </c>
      <c r="N65" t="s">
        <v>3</v>
      </c>
      <c r="O65">
        <f>SUM(O56,L65)</f>
        <v>74</v>
      </c>
    </row>
    <row r="66" spans="1:15" x14ac:dyDescent="0.2">
      <c r="A66" t="s">
        <v>670</v>
      </c>
      <c r="B66" t="s">
        <v>671</v>
      </c>
      <c r="C66" s="5">
        <v>34145</v>
      </c>
      <c r="D66" t="s">
        <v>3</v>
      </c>
      <c r="E66" t="s">
        <v>547</v>
      </c>
      <c r="F66" s="4" t="s">
        <v>672</v>
      </c>
      <c r="G66" s="4" t="s">
        <v>673</v>
      </c>
      <c r="I66" s="9">
        <v>2</v>
      </c>
    </row>
    <row r="67" spans="1:15" x14ac:dyDescent="0.2">
      <c r="A67" t="s">
        <v>674</v>
      </c>
      <c r="B67" t="s">
        <v>459</v>
      </c>
      <c r="C67" s="5">
        <v>35093</v>
      </c>
      <c r="D67" t="s">
        <v>3</v>
      </c>
      <c r="E67" t="s">
        <v>675</v>
      </c>
      <c r="F67" s="4" t="s">
        <v>676</v>
      </c>
      <c r="G67" s="4"/>
      <c r="I67" s="9">
        <v>1</v>
      </c>
    </row>
    <row r="68" spans="1:15" x14ac:dyDescent="0.2">
      <c r="A68" t="s">
        <v>677</v>
      </c>
      <c r="B68" t="s">
        <v>678</v>
      </c>
      <c r="C68" s="5">
        <v>34444</v>
      </c>
      <c r="D68" t="s">
        <v>4</v>
      </c>
      <c r="E68" t="s">
        <v>173</v>
      </c>
      <c r="F68" s="4" t="s">
        <v>679</v>
      </c>
      <c r="G68" s="4" t="s">
        <v>680</v>
      </c>
      <c r="I68" s="9">
        <v>7</v>
      </c>
      <c r="K68" t="s">
        <v>4</v>
      </c>
      <c r="L68">
        <f>SUM(I68:I70)</f>
        <v>16</v>
      </c>
      <c r="N68" t="s">
        <v>4</v>
      </c>
      <c r="O68">
        <f>SUM(O59,L68)</f>
        <v>80</v>
      </c>
    </row>
    <row r="69" spans="1:15" x14ac:dyDescent="0.2">
      <c r="A69" t="s">
        <v>681</v>
      </c>
      <c r="B69" t="s">
        <v>682</v>
      </c>
      <c r="C69" s="5">
        <v>37608</v>
      </c>
      <c r="D69" t="s">
        <v>4</v>
      </c>
      <c r="E69" t="s">
        <v>683</v>
      </c>
      <c r="F69" s="4" t="s">
        <v>684</v>
      </c>
      <c r="G69" s="4" t="s">
        <v>685</v>
      </c>
      <c r="I69" s="9">
        <v>5</v>
      </c>
    </row>
    <row r="70" spans="1:15" x14ac:dyDescent="0.2">
      <c r="A70" t="s">
        <v>686</v>
      </c>
      <c r="B70" t="s">
        <v>687</v>
      </c>
      <c r="C70" s="5">
        <v>36133</v>
      </c>
      <c r="D70" t="s">
        <v>4</v>
      </c>
      <c r="E70" t="s">
        <v>58</v>
      </c>
      <c r="F70" s="4" t="s">
        <v>688</v>
      </c>
      <c r="G70" s="4" t="s">
        <v>689</v>
      </c>
      <c r="I70" s="9">
        <v>4</v>
      </c>
    </row>
    <row r="72" spans="1:15" x14ac:dyDescent="0.2">
      <c r="A72" s="3" t="s">
        <v>239</v>
      </c>
      <c r="B72" s="3" t="s">
        <v>664</v>
      </c>
      <c r="C72" s="6">
        <v>44443</v>
      </c>
    </row>
    <row r="73" spans="1:15" x14ac:dyDescent="0.2">
      <c r="I73" s="3" t="s">
        <v>36</v>
      </c>
      <c r="K73" s="3" t="s">
        <v>38</v>
      </c>
      <c r="N73" s="3" t="s">
        <v>37</v>
      </c>
    </row>
    <row r="74" spans="1:15" x14ac:dyDescent="0.2">
      <c r="A74" t="s">
        <v>690</v>
      </c>
      <c r="B74" t="s">
        <v>691</v>
      </c>
      <c r="C74" s="5">
        <v>34853</v>
      </c>
      <c r="D74" t="s">
        <v>3</v>
      </c>
      <c r="E74" t="s">
        <v>185</v>
      </c>
      <c r="F74" s="4"/>
      <c r="G74" s="4" t="s">
        <v>692</v>
      </c>
      <c r="I74" s="9">
        <v>7</v>
      </c>
      <c r="K74" t="s">
        <v>3</v>
      </c>
      <c r="L74">
        <f>SUM(I74:I76)</f>
        <v>12</v>
      </c>
      <c r="N74" t="s">
        <v>3</v>
      </c>
      <c r="O74">
        <f>SUM(O65,L74)</f>
        <v>86</v>
      </c>
    </row>
    <row r="75" spans="1:15" x14ac:dyDescent="0.2">
      <c r="A75" t="s">
        <v>693</v>
      </c>
      <c r="B75" t="s">
        <v>694</v>
      </c>
      <c r="C75" s="5">
        <v>35885</v>
      </c>
      <c r="D75" t="s">
        <v>3</v>
      </c>
      <c r="E75" t="s">
        <v>319</v>
      </c>
      <c r="F75" s="4"/>
      <c r="G75" s="4" t="s">
        <v>695</v>
      </c>
      <c r="I75" s="9">
        <v>4</v>
      </c>
    </row>
    <row r="76" spans="1:15" x14ac:dyDescent="0.2">
      <c r="A76" t="s">
        <v>696</v>
      </c>
      <c r="B76" t="s">
        <v>697</v>
      </c>
      <c r="C76" s="5">
        <v>35446</v>
      </c>
      <c r="D76" t="s">
        <v>3</v>
      </c>
      <c r="E76" t="s">
        <v>547</v>
      </c>
      <c r="F76" s="4"/>
      <c r="G76" s="4" t="s">
        <v>698</v>
      </c>
      <c r="I76" s="9">
        <v>1</v>
      </c>
    </row>
    <row r="77" spans="1:15" x14ac:dyDescent="0.2">
      <c r="A77" t="s">
        <v>699</v>
      </c>
      <c r="B77" t="s">
        <v>700</v>
      </c>
      <c r="C77" s="5">
        <v>36121</v>
      </c>
      <c r="D77" t="s">
        <v>4</v>
      </c>
      <c r="E77" t="s">
        <v>88</v>
      </c>
      <c r="F77" s="4"/>
      <c r="G77" s="4" t="s">
        <v>701</v>
      </c>
      <c r="I77" s="9">
        <v>5</v>
      </c>
      <c r="K77" t="s">
        <v>4</v>
      </c>
      <c r="L77">
        <f>SUM(I77:I79)</f>
        <v>10</v>
      </c>
      <c r="N77" t="s">
        <v>4</v>
      </c>
      <c r="O77">
        <f>SUM(O68,L77)</f>
        <v>90</v>
      </c>
    </row>
    <row r="78" spans="1:15" x14ac:dyDescent="0.2">
      <c r="A78" t="s">
        <v>702</v>
      </c>
      <c r="B78" t="s">
        <v>703</v>
      </c>
      <c r="C78" s="5">
        <v>37497</v>
      </c>
      <c r="D78" t="s">
        <v>4</v>
      </c>
      <c r="E78" t="s">
        <v>473</v>
      </c>
      <c r="F78" s="4"/>
      <c r="G78" s="4" t="s">
        <v>704</v>
      </c>
      <c r="I78" s="9">
        <v>3</v>
      </c>
    </row>
    <row r="79" spans="1:15" x14ac:dyDescent="0.2">
      <c r="A79" t="s">
        <v>693</v>
      </c>
      <c r="B79" t="s">
        <v>705</v>
      </c>
      <c r="C79" s="5">
        <v>36044</v>
      </c>
      <c r="D79" t="s">
        <v>4</v>
      </c>
      <c r="E79" t="s">
        <v>253</v>
      </c>
      <c r="F79" s="4"/>
      <c r="G79" s="4" t="s">
        <v>706</v>
      </c>
      <c r="I79" s="9">
        <v>2</v>
      </c>
    </row>
    <row r="81" spans="1:15" x14ac:dyDescent="0.2">
      <c r="A81" s="3" t="s">
        <v>5</v>
      </c>
      <c r="B81" s="7" t="s">
        <v>733</v>
      </c>
      <c r="C81" s="6">
        <v>44443</v>
      </c>
    </row>
    <row r="82" spans="1:15" x14ac:dyDescent="0.2">
      <c r="I82" s="3" t="s">
        <v>36</v>
      </c>
      <c r="K82" s="3" t="s">
        <v>38</v>
      </c>
      <c r="N82" s="3" t="s">
        <v>37</v>
      </c>
    </row>
    <row r="83" spans="1:15" x14ac:dyDescent="0.2">
      <c r="A83" t="s">
        <v>707</v>
      </c>
      <c r="B83" t="s">
        <v>708</v>
      </c>
      <c r="C83" s="5">
        <v>34485</v>
      </c>
      <c r="D83" t="s">
        <v>3</v>
      </c>
      <c r="E83" t="s">
        <v>709</v>
      </c>
      <c r="F83" s="4" t="s">
        <v>710</v>
      </c>
      <c r="G83" s="4" t="s">
        <v>711</v>
      </c>
      <c r="I83" s="9">
        <v>4</v>
      </c>
      <c r="K83" t="s">
        <v>3</v>
      </c>
      <c r="L83">
        <f>SUM(I83:I85)</f>
        <v>7</v>
      </c>
      <c r="N83" t="s">
        <v>3</v>
      </c>
      <c r="O83">
        <f>SUM(O74,L83)</f>
        <v>93</v>
      </c>
    </row>
    <row r="84" spans="1:15" x14ac:dyDescent="0.2">
      <c r="A84" t="s">
        <v>712</v>
      </c>
      <c r="B84" t="s">
        <v>713</v>
      </c>
      <c r="C84" s="5">
        <v>35536</v>
      </c>
      <c r="D84" t="s">
        <v>3</v>
      </c>
      <c r="E84" t="s">
        <v>714</v>
      </c>
      <c r="F84" s="4" t="s">
        <v>715</v>
      </c>
      <c r="G84" s="4" t="s">
        <v>716</v>
      </c>
      <c r="I84" s="9">
        <v>2</v>
      </c>
    </row>
    <row r="85" spans="1:15" x14ac:dyDescent="0.2">
      <c r="A85" t="s">
        <v>717</v>
      </c>
      <c r="B85" t="s">
        <v>718</v>
      </c>
      <c r="C85" s="5">
        <v>34618</v>
      </c>
      <c r="D85" t="s">
        <v>3</v>
      </c>
      <c r="E85" t="s">
        <v>247</v>
      </c>
      <c r="F85" s="4" t="s">
        <v>719</v>
      </c>
      <c r="G85" s="4" t="s">
        <v>720</v>
      </c>
      <c r="I85" s="9">
        <v>1</v>
      </c>
    </row>
    <row r="86" spans="1:15" x14ac:dyDescent="0.2">
      <c r="A86" t="s">
        <v>721</v>
      </c>
      <c r="B86" t="s">
        <v>722</v>
      </c>
      <c r="C86" s="5">
        <v>34701</v>
      </c>
      <c r="D86" t="s">
        <v>4</v>
      </c>
      <c r="E86" t="s">
        <v>23</v>
      </c>
      <c r="F86" s="4" t="s">
        <v>723</v>
      </c>
      <c r="G86" s="4" t="s">
        <v>724</v>
      </c>
      <c r="I86" s="9">
        <v>7</v>
      </c>
      <c r="K86" t="s">
        <v>4</v>
      </c>
      <c r="L86">
        <f>SUM(I86:I88)</f>
        <v>15</v>
      </c>
      <c r="N86" t="s">
        <v>4</v>
      </c>
      <c r="O86">
        <f>SUM(O77,L86)</f>
        <v>105</v>
      </c>
    </row>
    <row r="87" spans="1:15" x14ac:dyDescent="0.2">
      <c r="A87" t="s">
        <v>725</v>
      </c>
      <c r="B87" t="s">
        <v>726</v>
      </c>
      <c r="C87" s="5">
        <v>35163</v>
      </c>
      <c r="D87" t="s">
        <v>4</v>
      </c>
      <c r="E87" t="s">
        <v>28</v>
      </c>
      <c r="F87" s="4" t="s">
        <v>727</v>
      </c>
      <c r="G87" s="4" t="s">
        <v>728</v>
      </c>
      <c r="I87" s="9">
        <v>5</v>
      </c>
    </row>
    <row r="88" spans="1:15" x14ac:dyDescent="0.2">
      <c r="A88" t="s">
        <v>729</v>
      </c>
      <c r="B88" t="s">
        <v>730</v>
      </c>
      <c r="C88" s="5">
        <v>33206</v>
      </c>
      <c r="D88" t="s">
        <v>4</v>
      </c>
      <c r="E88" t="s">
        <v>253</v>
      </c>
      <c r="F88" s="4" t="s">
        <v>731</v>
      </c>
      <c r="G88" s="4" t="s">
        <v>732</v>
      </c>
      <c r="I88" s="9">
        <v>3</v>
      </c>
    </row>
    <row r="90" spans="1:15" x14ac:dyDescent="0.2">
      <c r="A90" s="3" t="s">
        <v>286</v>
      </c>
      <c r="B90" s="7" t="s">
        <v>734</v>
      </c>
      <c r="C90" s="6">
        <v>44443</v>
      </c>
    </row>
    <row r="91" spans="1:15" x14ac:dyDescent="0.2">
      <c r="I91" s="3" t="s">
        <v>36</v>
      </c>
      <c r="K91" s="3" t="s">
        <v>38</v>
      </c>
      <c r="N91" s="3" t="s">
        <v>37</v>
      </c>
    </row>
    <row r="92" spans="1:15" x14ac:dyDescent="0.2">
      <c r="C92" s="5"/>
      <c r="D92" t="s">
        <v>3</v>
      </c>
      <c r="F92" s="4"/>
      <c r="G92" s="4"/>
      <c r="I92">
        <v>5</v>
      </c>
      <c r="K92" t="s">
        <v>3</v>
      </c>
      <c r="L92">
        <f>SUM(I92:I94)</f>
        <v>5</v>
      </c>
      <c r="N92" t="s">
        <v>3</v>
      </c>
      <c r="O92">
        <f>SUM(O83,L92)</f>
        <v>98</v>
      </c>
    </row>
    <row r="93" spans="1:15" x14ac:dyDescent="0.2">
      <c r="C93" s="5"/>
      <c r="F93" s="4"/>
      <c r="G93" s="4"/>
    </row>
    <row r="94" spans="1:15" x14ac:dyDescent="0.2">
      <c r="C94" s="5"/>
      <c r="F94" s="4"/>
      <c r="G94" s="4"/>
    </row>
    <row r="95" spans="1:15" x14ac:dyDescent="0.2">
      <c r="C95" s="5"/>
      <c r="D95" t="s">
        <v>4</v>
      </c>
      <c r="F95" s="4"/>
      <c r="G95" s="4"/>
      <c r="I95">
        <v>2</v>
      </c>
      <c r="K95" t="s">
        <v>4</v>
      </c>
      <c r="L95">
        <f>SUM(I95:I98)</f>
        <v>2</v>
      </c>
      <c r="N95" t="s">
        <v>4</v>
      </c>
      <c r="O95">
        <f>SUM(O86,L95)</f>
        <v>107</v>
      </c>
    </row>
    <row r="99" spans="1:15" x14ac:dyDescent="0.2">
      <c r="A99" s="3" t="s">
        <v>156</v>
      </c>
      <c r="B99" s="7" t="s">
        <v>735</v>
      </c>
      <c r="C99" s="6">
        <v>44443</v>
      </c>
    </row>
    <row r="100" spans="1:15" x14ac:dyDescent="0.2">
      <c r="I100" s="3" t="s">
        <v>36</v>
      </c>
      <c r="K100" s="3" t="s">
        <v>38</v>
      </c>
      <c r="N100" s="3" t="s">
        <v>37</v>
      </c>
    </row>
    <row r="101" spans="1:15" x14ac:dyDescent="0.2">
      <c r="A101" t="s">
        <v>725</v>
      </c>
      <c r="B101" t="s">
        <v>736</v>
      </c>
      <c r="C101" s="5">
        <v>33467</v>
      </c>
      <c r="D101" t="s">
        <v>3</v>
      </c>
      <c r="E101" t="s">
        <v>319</v>
      </c>
      <c r="F101" s="4" t="s">
        <v>737</v>
      </c>
      <c r="G101" s="4" t="s">
        <v>738</v>
      </c>
      <c r="I101">
        <v>7</v>
      </c>
      <c r="K101" t="s">
        <v>3</v>
      </c>
      <c r="L101">
        <f>SUM(I101:I103)</f>
        <v>11</v>
      </c>
      <c r="N101" t="s">
        <v>3</v>
      </c>
      <c r="O101">
        <f>SUM(O92,L101)</f>
        <v>109</v>
      </c>
    </row>
    <row r="102" spans="1:15" x14ac:dyDescent="0.2">
      <c r="A102" t="s">
        <v>739</v>
      </c>
      <c r="B102" t="s">
        <v>740</v>
      </c>
      <c r="C102" s="5">
        <v>36491</v>
      </c>
      <c r="D102" t="s">
        <v>3</v>
      </c>
      <c r="E102" t="s">
        <v>613</v>
      </c>
      <c r="F102" s="4" t="s">
        <v>741</v>
      </c>
      <c r="G102" s="4" t="s">
        <v>742</v>
      </c>
      <c r="I102">
        <v>3</v>
      </c>
    </row>
    <row r="103" spans="1:15" x14ac:dyDescent="0.2">
      <c r="A103" t="s">
        <v>743</v>
      </c>
      <c r="B103" t="s">
        <v>744</v>
      </c>
      <c r="C103" s="5">
        <v>36724</v>
      </c>
      <c r="D103" t="s">
        <v>3</v>
      </c>
      <c r="E103" t="s">
        <v>78</v>
      </c>
      <c r="F103" s="4" t="s">
        <v>745</v>
      </c>
      <c r="G103" s="4" t="s">
        <v>746</v>
      </c>
      <c r="I103">
        <v>1</v>
      </c>
    </row>
    <row r="104" spans="1:15" x14ac:dyDescent="0.2">
      <c r="A104" t="s">
        <v>747</v>
      </c>
      <c r="B104" t="s">
        <v>748</v>
      </c>
      <c r="C104" s="5">
        <v>33428</v>
      </c>
      <c r="D104" t="s">
        <v>4</v>
      </c>
      <c r="E104" t="s">
        <v>173</v>
      </c>
      <c r="F104" s="4" t="s">
        <v>749</v>
      </c>
      <c r="G104" s="4" t="s">
        <v>750</v>
      </c>
      <c r="I104">
        <v>5</v>
      </c>
      <c r="K104" t="s">
        <v>4</v>
      </c>
      <c r="L104">
        <f>SUM(I104:I107)</f>
        <v>11</v>
      </c>
      <c r="N104" t="s">
        <v>4</v>
      </c>
      <c r="O104">
        <f>SUM(O95,L104)</f>
        <v>118</v>
      </c>
    </row>
    <row r="105" spans="1:15" x14ac:dyDescent="0.2">
      <c r="A105" t="s">
        <v>536</v>
      </c>
      <c r="B105" t="s">
        <v>751</v>
      </c>
      <c r="C105" s="5">
        <v>37044</v>
      </c>
      <c r="D105" t="s">
        <v>4</v>
      </c>
      <c r="E105" t="s">
        <v>752</v>
      </c>
      <c r="F105" s="4" t="s">
        <v>753</v>
      </c>
      <c r="G105" s="4" t="s">
        <v>754</v>
      </c>
      <c r="I105">
        <v>4</v>
      </c>
    </row>
    <row r="106" spans="1:15" x14ac:dyDescent="0.2">
      <c r="A106" t="s">
        <v>755</v>
      </c>
      <c r="B106" t="s">
        <v>756</v>
      </c>
      <c r="C106" s="5">
        <v>33495</v>
      </c>
      <c r="D106" t="s">
        <v>4</v>
      </c>
      <c r="E106" t="s">
        <v>88</v>
      </c>
      <c r="F106" s="4" t="s">
        <v>757</v>
      </c>
      <c r="G106" s="4" t="s">
        <v>758</v>
      </c>
      <c r="I106">
        <v>2</v>
      </c>
    </row>
    <row r="108" spans="1:15" x14ac:dyDescent="0.2">
      <c r="A108" s="3" t="s">
        <v>315</v>
      </c>
      <c r="B108" s="7" t="s">
        <v>759</v>
      </c>
      <c r="C108" s="6">
        <v>44444</v>
      </c>
    </row>
    <row r="109" spans="1:15" x14ac:dyDescent="0.2">
      <c r="I109" s="3" t="s">
        <v>36</v>
      </c>
      <c r="K109" s="3" t="s">
        <v>38</v>
      </c>
      <c r="N109" s="3" t="s">
        <v>37</v>
      </c>
    </row>
    <row r="110" spans="1:15" x14ac:dyDescent="0.2">
      <c r="A110" t="s">
        <v>642</v>
      </c>
      <c r="B110" t="s">
        <v>643</v>
      </c>
      <c r="C110" s="5">
        <v>36399</v>
      </c>
      <c r="D110" t="s">
        <v>3</v>
      </c>
      <c r="E110" t="s">
        <v>138</v>
      </c>
      <c r="F110" s="4" t="s">
        <v>760</v>
      </c>
      <c r="G110" s="4" t="s">
        <v>761</v>
      </c>
      <c r="I110">
        <v>7</v>
      </c>
      <c r="K110" t="s">
        <v>3</v>
      </c>
      <c r="L110">
        <f>SUM(I110:I112)</f>
        <v>14</v>
      </c>
      <c r="N110" t="s">
        <v>3</v>
      </c>
      <c r="O110">
        <f>SUM(O101,L110)</f>
        <v>123</v>
      </c>
    </row>
    <row r="111" spans="1:15" x14ac:dyDescent="0.2">
      <c r="A111" t="s">
        <v>729</v>
      </c>
      <c r="B111" t="s">
        <v>487</v>
      </c>
      <c r="C111" s="5">
        <v>36811</v>
      </c>
      <c r="D111" t="s">
        <v>3</v>
      </c>
      <c r="E111" t="s">
        <v>185</v>
      </c>
      <c r="F111" s="4" t="s">
        <v>918</v>
      </c>
      <c r="G111" s="4" t="s">
        <v>919</v>
      </c>
      <c r="I111">
        <v>2</v>
      </c>
    </row>
    <row r="112" spans="1:15" x14ac:dyDescent="0.2">
      <c r="A112" t="s">
        <v>762</v>
      </c>
      <c r="B112" t="s">
        <v>193</v>
      </c>
      <c r="C112" s="5">
        <v>36488</v>
      </c>
      <c r="D112" t="s">
        <v>3</v>
      </c>
      <c r="E112" t="s">
        <v>138</v>
      </c>
      <c r="F112" s="4" t="s">
        <v>763</v>
      </c>
      <c r="G112" s="4" t="s">
        <v>764</v>
      </c>
      <c r="I112">
        <v>5</v>
      </c>
    </row>
    <row r="113" spans="1:15" x14ac:dyDescent="0.2">
      <c r="A113" t="s">
        <v>651</v>
      </c>
      <c r="B113" t="s">
        <v>765</v>
      </c>
      <c r="C113" s="5">
        <v>38207</v>
      </c>
      <c r="D113" t="s">
        <v>4</v>
      </c>
      <c r="E113" t="s">
        <v>766</v>
      </c>
      <c r="F113" s="4" t="s">
        <v>767</v>
      </c>
      <c r="G113" s="4" t="s">
        <v>768</v>
      </c>
      <c r="I113">
        <v>4</v>
      </c>
      <c r="K113" t="s">
        <v>4</v>
      </c>
      <c r="L113">
        <f>SUM(I113:I116)</f>
        <v>8</v>
      </c>
      <c r="N113" t="s">
        <v>4</v>
      </c>
      <c r="O113">
        <f>SUM(O104,L113)</f>
        <v>126</v>
      </c>
    </row>
    <row r="114" spans="1:15" x14ac:dyDescent="0.2">
      <c r="A114" t="s">
        <v>769</v>
      </c>
      <c r="B114" t="s">
        <v>770</v>
      </c>
      <c r="C114" s="5">
        <v>37925</v>
      </c>
      <c r="D114" t="s">
        <v>4</v>
      </c>
      <c r="E114" t="s">
        <v>58</v>
      </c>
      <c r="F114" s="4" t="s">
        <v>771</v>
      </c>
      <c r="G114" s="4" t="s">
        <v>772</v>
      </c>
      <c r="I114">
        <v>3</v>
      </c>
    </row>
    <row r="115" spans="1:15" x14ac:dyDescent="0.2">
      <c r="A115" t="s">
        <v>773</v>
      </c>
      <c r="B115" t="s">
        <v>774</v>
      </c>
      <c r="C115" s="5">
        <v>35624</v>
      </c>
      <c r="D115" t="s">
        <v>4</v>
      </c>
      <c r="E115" t="s">
        <v>33</v>
      </c>
      <c r="F115" s="4" t="s">
        <v>614</v>
      </c>
      <c r="G115" s="4" t="s">
        <v>390</v>
      </c>
      <c r="I115">
        <v>1</v>
      </c>
    </row>
    <row r="117" spans="1:15" x14ac:dyDescent="0.2">
      <c r="A117" s="3" t="s">
        <v>209</v>
      </c>
      <c r="B117" s="7" t="s">
        <v>775</v>
      </c>
      <c r="C117" s="6">
        <v>44444</v>
      </c>
    </row>
    <row r="118" spans="1:15" x14ac:dyDescent="0.2">
      <c r="I118" s="3" t="s">
        <v>36</v>
      </c>
      <c r="K118" s="3" t="s">
        <v>38</v>
      </c>
      <c r="N118" s="3" t="s">
        <v>37</v>
      </c>
    </row>
    <row r="119" spans="1:15" x14ac:dyDescent="0.2">
      <c r="A119" t="s">
        <v>778</v>
      </c>
      <c r="B119" t="s">
        <v>779</v>
      </c>
      <c r="C119" s="5">
        <v>36135</v>
      </c>
      <c r="D119" t="s">
        <v>3</v>
      </c>
      <c r="E119" t="s">
        <v>185</v>
      </c>
      <c r="F119" s="4" t="s">
        <v>780</v>
      </c>
      <c r="G119" s="4" t="s">
        <v>781</v>
      </c>
      <c r="I119">
        <v>5</v>
      </c>
      <c r="K119" t="s">
        <v>3</v>
      </c>
      <c r="L119">
        <f>SUM(I119:I121)</f>
        <v>8.5</v>
      </c>
      <c r="N119" t="s">
        <v>3</v>
      </c>
      <c r="O119">
        <f>SUM(O110,L119)</f>
        <v>131.5</v>
      </c>
    </row>
    <row r="120" spans="1:15" x14ac:dyDescent="0.2">
      <c r="A120" t="s">
        <v>782</v>
      </c>
      <c r="B120" t="s">
        <v>783</v>
      </c>
      <c r="C120" s="5">
        <v>34713</v>
      </c>
      <c r="D120" t="s">
        <v>3</v>
      </c>
      <c r="E120" t="s">
        <v>78</v>
      </c>
      <c r="F120" s="4" t="s">
        <v>784</v>
      </c>
      <c r="G120" s="4" t="s">
        <v>785</v>
      </c>
      <c r="I120">
        <v>2.5</v>
      </c>
    </row>
    <row r="121" spans="1:15" x14ac:dyDescent="0.2">
      <c r="A121" t="s">
        <v>786</v>
      </c>
      <c r="B121" t="s">
        <v>787</v>
      </c>
      <c r="C121" s="5">
        <v>34405</v>
      </c>
      <c r="D121" t="s">
        <v>3</v>
      </c>
      <c r="E121" t="s">
        <v>83</v>
      </c>
      <c r="F121" s="4" t="s">
        <v>788</v>
      </c>
      <c r="G121" s="4" t="s">
        <v>789</v>
      </c>
      <c r="I121">
        <v>1</v>
      </c>
    </row>
    <row r="122" spans="1:15" x14ac:dyDescent="0.2">
      <c r="A122" t="s">
        <v>790</v>
      </c>
      <c r="B122" t="s">
        <v>791</v>
      </c>
      <c r="C122" s="5">
        <v>32212</v>
      </c>
      <c r="D122" t="s">
        <v>4</v>
      </c>
      <c r="E122" t="s">
        <v>792</v>
      </c>
      <c r="F122" s="4" t="s">
        <v>793</v>
      </c>
      <c r="G122" s="4" t="s">
        <v>794</v>
      </c>
      <c r="I122">
        <v>7</v>
      </c>
      <c r="K122" t="s">
        <v>4</v>
      </c>
      <c r="L122">
        <f>SUM(I122:I125)</f>
        <v>13.5</v>
      </c>
      <c r="N122" t="s">
        <v>4</v>
      </c>
      <c r="O122">
        <f>SUM(O113,L122)</f>
        <v>139.5</v>
      </c>
    </row>
    <row r="123" spans="1:15" x14ac:dyDescent="0.2">
      <c r="A123" t="s">
        <v>699</v>
      </c>
      <c r="B123" t="s">
        <v>700</v>
      </c>
      <c r="C123" s="5">
        <v>36121</v>
      </c>
      <c r="D123" t="s">
        <v>4</v>
      </c>
      <c r="E123" t="s">
        <v>88</v>
      </c>
      <c r="F123" s="4" t="s">
        <v>795</v>
      </c>
      <c r="G123" s="4" t="s">
        <v>796</v>
      </c>
      <c r="I123">
        <v>4</v>
      </c>
    </row>
    <row r="124" spans="1:15" x14ac:dyDescent="0.2">
      <c r="A124" t="s">
        <v>797</v>
      </c>
      <c r="B124" t="s">
        <v>798</v>
      </c>
      <c r="C124" s="5">
        <v>33031</v>
      </c>
      <c r="D124" t="s">
        <v>4</v>
      </c>
      <c r="E124" t="s">
        <v>58</v>
      </c>
      <c r="F124" s="4" t="s">
        <v>799</v>
      </c>
      <c r="G124" s="4" t="s">
        <v>785</v>
      </c>
      <c r="I124">
        <v>2.5</v>
      </c>
    </row>
    <row r="126" spans="1:15" x14ac:dyDescent="0.2">
      <c r="A126" s="3" t="s">
        <v>288</v>
      </c>
      <c r="B126" s="7">
        <v>44329</v>
      </c>
      <c r="C126" s="6">
        <v>44444</v>
      </c>
    </row>
    <row r="127" spans="1:15" x14ac:dyDescent="0.2">
      <c r="I127" s="3" t="s">
        <v>36</v>
      </c>
      <c r="K127" s="3" t="s">
        <v>38</v>
      </c>
      <c r="N127" s="3" t="s">
        <v>37</v>
      </c>
    </row>
    <row r="128" spans="1:15" x14ac:dyDescent="0.2">
      <c r="A128" t="s">
        <v>800</v>
      </c>
      <c r="B128" t="s">
        <v>184</v>
      </c>
      <c r="C128" s="5">
        <v>37606</v>
      </c>
      <c r="D128" t="s">
        <v>3</v>
      </c>
      <c r="E128" t="s">
        <v>299</v>
      </c>
      <c r="F128" s="4" t="s">
        <v>801</v>
      </c>
      <c r="G128" s="4" t="s">
        <v>802</v>
      </c>
      <c r="I128" s="9">
        <v>7</v>
      </c>
      <c r="K128" t="s">
        <v>3</v>
      </c>
      <c r="L128">
        <f>SUM(I128:I130)</f>
        <v>14</v>
      </c>
      <c r="N128" t="s">
        <v>3</v>
      </c>
      <c r="O128">
        <f>SUM(O119,L128)</f>
        <v>145.5</v>
      </c>
    </row>
    <row r="129" spans="1:15" x14ac:dyDescent="0.2">
      <c r="A129" t="s">
        <v>803</v>
      </c>
      <c r="B129" t="s">
        <v>804</v>
      </c>
      <c r="C129" s="5">
        <v>35749</v>
      </c>
      <c r="D129" t="s">
        <v>3</v>
      </c>
      <c r="E129" t="s">
        <v>805</v>
      </c>
      <c r="F129" s="4" t="s">
        <v>806</v>
      </c>
      <c r="G129" s="4" t="s">
        <v>807</v>
      </c>
      <c r="I129" s="9">
        <v>5</v>
      </c>
    </row>
    <row r="130" spans="1:15" x14ac:dyDescent="0.2">
      <c r="A130" t="s">
        <v>808</v>
      </c>
      <c r="B130" t="s">
        <v>809</v>
      </c>
      <c r="C130" s="5">
        <v>35544</v>
      </c>
      <c r="D130" t="s">
        <v>3</v>
      </c>
      <c r="E130" t="s">
        <v>810</v>
      </c>
      <c r="F130" s="4" t="s">
        <v>811</v>
      </c>
      <c r="G130" s="4" t="s">
        <v>812</v>
      </c>
      <c r="I130" s="9">
        <v>2</v>
      </c>
    </row>
    <row r="131" spans="1:15" x14ac:dyDescent="0.2">
      <c r="A131" t="s">
        <v>813</v>
      </c>
      <c r="B131" t="s">
        <v>546</v>
      </c>
      <c r="C131" s="5">
        <v>31021</v>
      </c>
      <c r="D131" t="s">
        <v>4</v>
      </c>
      <c r="E131" t="s">
        <v>173</v>
      </c>
      <c r="F131" s="4" t="s">
        <v>814</v>
      </c>
      <c r="G131" s="4" t="s">
        <v>815</v>
      </c>
      <c r="I131" s="9">
        <v>4</v>
      </c>
      <c r="K131" t="s">
        <v>4</v>
      </c>
      <c r="L131">
        <f>SUM(I131:I134)</f>
        <v>8</v>
      </c>
      <c r="N131" t="s">
        <v>4</v>
      </c>
      <c r="O131">
        <f>SUM(O122,L131)</f>
        <v>147.5</v>
      </c>
    </row>
    <row r="132" spans="1:15" x14ac:dyDescent="0.2">
      <c r="A132" t="s">
        <v>816</v>
      </c>
      <c r="B132" t="s">
        <v>424</v>
      </c>
      <c r="C132" s="5">
        <v>35944</v>
      </c>
      <c r="D132" t="s">
        <v>4</v>
      </c>
      <c r="E132" t="s">
        <v>124</v>
      </c>
      <c r="F132" s="4" t="s">
        <v>817</v>
      </c>
      <c r="G132" s="4" t="s">
        <v>818</v>
      </c>
      <c r="I132" s="9">
        <v>3</v>
      </c>
    </row>
    <row r="133" spans="1:15" x14ac:dyDescent="0.2">
      <c r="A133" t="s">
        <v>725</v>
      </c>
      <c r="B133" t="s">
        <v>819</v>
      </c>
      <c r="C133" s="5">
        <v>36849</v>
      </c>
      <c r="D133" t="s">
        <v>4</v>
      </c>
      <c r="E133" t="s">
        <v>820</v>
      </c>
      <c r="F133" s="4" t="s">
        <v>821</v>
      </c>
      <c r="G133" s="4" t="s">
        <v>822</v>
      </c>
      <c r="I133" s="9">
        <v>1</v>
      </c>
    </row>
    <row r="135" spans="1:15" x14ac:dyDescent="0.2">
      <c r="A135" s="3" t="s">
        <v>70</v>
      </c>
      <c r="B135" s="7" t="s">
        <v>776</v>
      </c>
      <c r="C135" s="6">
        <v>44444</v>
      </c>
    </row>
    <row r="136" spans="1:15" x14ac:dyDescent="0.2">
      <c r="I136" s="3" t="s">
        <v>36</v>
      </c>
      <c r="K136" s="3" t="s">
        <v>38</v>
      </c>
      <c r="N136" s="3" t="s">
        <v>37</v>
      </c>
    </row>
    <row r="137" spans="1:15" x14ac:dyDescent="0.2">
      <c r="A137" t="s">
        <v>587</v>
      </c>
      <c r="B137" t="s">
        <v>588</v>
      </c>
      <c r="C137" s="5">
        <v>34226</v>
      </c>
      <c r="D137" t="s">
        <v>3</v>
      </c>
      <c r="E137" t="s">
        <v>547</v>
      </c>
      <c r="F137" s="4" t="s">
        <v>823</v>
      </c>
      <c r="G137" s="4" t="s">
        <v>824</v>
      </c>
      <c r="I137">
        <v>4</v>
      </c>
      <c r="K137" t="s">
        <v>3</v>
      </c>
      <c r="L137">
        <f>SUM(I137:I139)</f>
        <v>7</v>
      </c>
      <c r="N137" t="s">
        <v>3</v>
      </c>
      <c r="O137">
        <f>SUM(O128,L137)</f>
        <v>152.5</v>
      </c>
    </row>
    <row r="138" spans="1:15" x14ac:dyDescent="0.2">
      <c r="A138" t="s">
        <v>512</v>
      </c>
      <c r="B138" t="s">
        <v>513</v>
      </c>
      <c r="C138" s="5">
        <v>32901</v>
      </c>
      <c r="D138" t="s">
        <v>3</v>
      </c>
      <c r="E138" t="s">
        <v>143</v>
      </c>
      <c r="F138" s="4" t="s">
        <v>825</v>
      </c>
      <c r="G138" s="4" t="s">
        <v>826</v>
      </c>
      <c r="I138">
        <v>2</v>
      </c>
    </row>
    <row r="139" spans="1:15" x14ac:dyDescent="0.2">
      <c r="A139" t="s">
        <v>808</v>
      </c>
      <c r="B139" t="s">
        <v>827</v>
      </c>
      <c r="C139" s="5">
        <v>32185</v>
      </c>
      <c r="D139" t="s">
        <v>3</v>
      </c>
      <c r="E139" t="s">
        <v>73</v>
      </c>
      <c r="F139" s="4" t="s">
        <v>828</v>
      </c>
      <c r="G139" s="4" t="s">
        <v>829</v>
      </c>
      <c r="I139">
        <v>1</v>
      </c>
    </row>
    <row r="140" spans="1:15" x14ac:dyDescent="0.2">
      <c r="A140" t="s">
        <v>523</v>
      </c>
      <c r="B140" t="s">
        <v>524</v>
      </c>
      <c r="C140" s="5">
        <v>32683</v>
      </c>
      <c r="D140" t="s">
        <v>4</v>
      </c>
      <c r="E140" t="s">
        <v>425</v>
      </c>
      <c r="F140" s="4" t="s">
        <v>830</v>
      </c>
      <c r="G140" s="4" t="s">
        <v>831</v>
      </c>
      <c r="I140">
        <v>7</v>
      </c>
      <c r="K140" t="s">
        <v>4</v>
      </c>
      <c r="L140">
        <f>SUM(I140:I143)</f>
        <v>15</v>
      </c>
      <c r="N140" t="s">
        <v>4</v>
      </c>
      <c r="O140">
        <f>SUM(O131,L140)</f>
        <v>162.5</v>
      </c>
    </row>
    <row r="141" spans="1:15" x14ac:dyDescent="0.2">
      <c r="A141" t="s">
        <v>725</v>
      </c>
      <c r="B141" t="s">
        <v>832</v>
      </c>
      <c r="C141" s="5">
        <v>35632</v>
      </c>
      <c r="D141" t="s">
        <v>4</v>
      </c>
      <c r="E141" t="s">
        <v>353</v>
      </c>
      <c r="F141" s="4" t="s">
        <v>833</v>
      </c>
      <c r="G141" s="4" t="s">
        <v>834</v>
      </c>
      <c r="I141">
        <v>5</v>
      </c>
    </row>
    <row r="142" spans="1:15" x14ac:dyDescent="0.2">
      <c r="A142" t="s">
        <v>835</v>
      </c>
      <c r="B142" t="s">
        <v>836</v>
      </c>
      <c r="C142" s="5">
        <v>32978</v>
      </c>
      <c r="D142" t="s">
        <v>4</v>
      </c>
      <c r="E142" t="s">
        <v>425</v>
      </c>
      <c r="F142" s="4" t="s">
        <v>837</v>
      </c>
      <c r="G142" s="4" t="s">
        <v>838</v>
      </c>
      <c r="I142">
        <v>3</v>
      </c>
    </row>
    <row r="144" spans="1:15" x14ac:dyDescent="0.2">
      <c r="A144" s="3" t="s">
        <v>364</v>
      </c>
      <c r="B144" s="7" t="s">
        <v>777</v>
      </c>
      <c r="C144" s="6">
        <v>44444</v>
      </c>
    </row>
    <row r="145" spans="1:15" x14ac:dyDescent="0.2">
      <c r="I145" s="3" t="s">
        <v>36</v>
      </c>
      <c r="K145" s="3" t="s">
        <v>38</v>
      </c>
      <c r="N145" s="3" t="s">
        <v>37</v>
      </c>
    </row>
    <row r="146" spans="1:15" x14ac:dyDescent="0.2">
      <c r="A146" t="s">
        <v>567</v>
      </c>
      <c r="B146" t="s">
        <v>568</v>
      </c>
      <c r="C146" s="5">
        <v>34708</v>
      </c>
      <c r="D146" t="s">
        <v>3</v>
      </c>
      <c r="E146" t="s">
        <v>83</v>
      </c>
      <c r="F146" s="4" t="s">
        <v>839</v>
      </c>
      <c r="G146" s="4" t="s">
        <v>840</v>
      </c>
      <c r="I146">
        <v>3</v>
      </c>
      <c r="K146" t="s">
        <v>3</v>
      </c>
      <c r="L146">
        <f>SUM(I146:I148)</f>
        <v>6</v>
      </c>
      <c r="N146" t="s">
        <v>3</v>
      </c>
      <c r="O146">
        <f>SUM(O137,L146)</f>
        <v>158.5</v>
      </c>
    </row>
    <row r="147" spans="1:15" x14ac:dyDescent="0.2">
      <c r="A147" t="s">
        <v>637</v>
      </c>
      <c r="B147" t="s">
        <v>638</v>
      </c>
      <c r="C147" s="5">
        <v>36779</v>
      </c>
      <c r="D147" t="s">
        <v>3</v>
      </c>
      <c r="E147" t="s">
        <v>639</v>
      </c>
      <c r="F147" s="4" t="s">
        <v>841</v>
      </c>
      <c r="G147" s="4" t="s">
        <v>842</v>
      </c>
      <c r="I147">
        <v>2</v>
      </c>
    </row>
    <row r="148" spans="1:15" x14ac:dyDescent="0.2">
      <c r="A148" t="s">
        <v>646</v>
      </c>
      <c r="B148" t="s">
        <v>647</v>
      </c>
      <c r="C148" s="5">
        <v>34477</v>
      </c>
      <c r="D148" t="s">
        <v>3</v>
      </c>
      <c r="E148" t="s">
        <v>648</v>
      </c>
      <c r="F148" s="4" t="s">
        <v>843</v>
      </c>
      <c r="G148" s="4" t="s">
        <v>844</v>
      </c>
      <c r="I148">
        <v>1</v>
      </c>
    </row>
    <row r="149" spans="1:15" x14ac:dyDescent="0.2">
      <c r="A149" t="s">
        <v>651</v>
      </c>
      <c r="B149" t="s">
        <v>652</v>
      </c>
      <c r="C149" s="5">
        <v>33043</v>
      </c>
      <c r="D149" t="s">
        <v>4</v>
      </c>
      <c r="E149" t="s">
        <v>28</v>
      </c>
      <c r="F149" s="4" t="s">
        <v>845</v>
      </c>
      <c r="G149" s="4" t="s">
        <v>846</v>
      </c>
      <c r="I149">
        <v>7</v>
      </c>
      <c r="K149" t="s">
        <v>4</v>
      </c>
      <c r="L149">
        <f>SUM(I149:I152)</f>
        <v>16</v>
      </c>
      <c r="N149" t="s">
        <v>4</v>
      </c>
      <c r="O149">
        <f>SUM(O140,L149)</f>
        <v>178.5</v>
      </c>
    </row>
    <row r="150" spans="1:15" x14ac:dyDescent="0.2">
      <c r="A150" t="s">
        <v>847</v>
      </c>
      <c r="B150" t="s">
        <v>848</v>
      </c>
      <c r="C150" s="5">
        <v>35391</v>
      </c>
      <c r="D150" t="s">
        <v>4</v>
      </c>
      <c r="E150" t="s">
        <v>173</v>
      </c>
      <c r="F150" s="4" t="s">
        <v>849</v>
      </c>
      <c r="G150" s="4" t="s">
        <v>850</v>
      </c>
      <c r="I150">
        <v>5</v>
      </c>
    </row>
    <row r="151" spans="1:15" x14ac:dyDescent="0.2">
      <c r="A151" t="s">
        <v>851</v>
      </c>
      <c r="B151" t="s">
        <v>852</v>
      </c>
      <c r="C151" s="5">
        <v>38071</v>
      </c>
      <c r="D151" t="s">
        <v>4</v>
      </c>
      <c r="E151" t="s">
        <v>173</v>
      </c>
      <c r="F151" s="4" t="s">
        <v>853</v>
      </c>
      <c r="G151" s="4" t="s">
        <v>854</v>
      </c>
      <c r="I151">
        <v>4</v>
      </c>
    </row>
    <row r="153" spans="1:15" x14ac:dyDescent="0.2">
      <c r="A153" s="3" t="s">
        <v>100</v>
      </c>
      <c r="B153" s="7" t="s">
        <v>873</v>
      </c>
      <c r="C153" s="6">
        <v>44444</v>
      </c>
    </row>
    <row r="154" spans="1:15" x14ac:dyDescent="0.2">
      <c r="I154" s="3" t="s">
        <v>36</v>
      </c>
      <c r="K154" s="3" t="s">
        <v>38</v>
      </c>
      <c r="N154" s="3" t="s">
        <v>37</v>
      </c>
    </row>
    <row r="155" spans="1:15" x14ac:dyDescent="0.2">
      <c r="A155" t="s">
        <v>674</v>
      </c>
      <c r="B155" t="s">
        <v>459</v>
      </c>
      <c r="C155" s="5">
        <v>35093</v>
      </c>
      <c r="D155" t="s">
        <v>3</v>
      </c>
      <c r="E155" t="s">
        <v>675</v>
      </c>
      <c r="F155" s="4" t="s">
        <v>875</v>
      </c>
      <c r="G155" s="4" t="s">
        <v>876</v>
      </c>
      <c r="I155" s="9">
        <v>7</v>
      </c>
      <c r="K155" t="s">
        <v>3</v>
      </c>
      <c r="L155">
        <f>SUM(I155:I157)</f>
        <v>13</v>
      </c>
      <c r="N155" t="s">
        <v>3</v>
      </c>
      <c r="O155">
        <f>SUM(O146,L155)</f>
        <v>171.5</v>
      </c>
    </row>
    <row r="156" spans="1:15" x14ac:dyDescent="0.2">
      <c r="A156" t="s">
        <v>541</v>
      </c>
      <c r="B156" t="s">
        <v>877</v>
      </c>
      <c r="C156" s="5">
        <v>33717</v>
      </c>
      <c r="D156" t="s">
        <v>3</v>
      </c>
      <c r="E156" t="s">
        <v>878</v>
      </c>
      <c r="F156" s="4" t="s">
        <v>879</v>
      </c>
      <c r="G156" s="4" t="s">
        <v>880</v>
      </c>
      <c r="I156" s="9">
        <v>2</v>
      </c>
    </row>
    <row r="157" spans="1:15" x14ac:dyDescent="0.2">
      <c r="A157" t="s">
        <v>670</v>
      </c>
      <c r="B157" t="s">
        <v>671</v>
      </c>
      <c r="C157" s="5">
        <v>34145</v>
      </c>
      <c r="D157" t="s">
        <v>3</v>
      </c>
      <c r="E157" t="s">
        <v>547</v>
      </c>
      <c r="F157" s="4" t="s">
        <v>881</v>
      </c>
      <c r="G157" s="4" t="s">
        <v>882</v>
      </c>
      <c r="I157" s="9">
        <v>4</v>
      </c>
    </row>
    <row r="158" spans="1:15" x14ac:dyDescent="0.2">
      <c r="A158" t="s">
        <v>883</v>
      </c>
      <c r="B158" t="s">
        <v>884</v>
      </c>
      <c r="C158" s="5">
        <v>34450</v>
      </c>
      <c r="D158" t="s">
        <v>4</v>
      </c>
      <c r="E158" t="s">
        <v>119</v>
      </c>
      <c r="F158" s="4" t="s">
        <v>885</v>
      </c>
      <c r="G158" s="4" t="s">
        <v>886</v>
      </c>
      <c r="I158" s="9">
        <v>5</v>
      </c>
      <c r="K158" t="s">
        <v>4</v>
      </c>
      <c r="L158">
        <f>SUM(I158:I161)</f>
        <v>9</v>
      </c>
      <c r="N158" t="s">
        <v>4</v>
      </c>
      <c r="O158">
        <f>SUM(O149,L158)</f>
        <v>187.5</v>
      </c>
    </row>
    <row r="159" spans="1:15" x14ac:dyDescent="0.2">
      <c r="A159" t="s">
        <v>887</v>
      </c>
      <c r="B159" t="s">
        <v>888</v>
      </c>
      <c r="C159" s="5">
        <v>31166</v>
      </c>
      <c r="D159" t="s">
        <v>4</v>
      </c>
      <c r="E159" t="s">
        <v>889</v>
      </c>
      <c r="F159" s="4" t="s">
        <v>890</v>
      </c>
      <c r="G159" s="4" t="s">
        <v>891</v>
      </c>
      <c r="I159" s="9">
        <v>3</v>
      </c>
    </row>
    <row r="160" spans="1:15" x14ac:dyDescent="0.2">
      <c r="A160" t="s">
        <v>892</v>
      </c>
      <c r="B160" t="s">
        <v>893</v>
      </c>
      <c r="C160" s="5">
        <v>33522</v>
      </c>
      <c r="D160" t="s">
        <v>4</v>
      </c>
      <c r="E160" t="s">
        <v>894</v>
      </c>
      <c r="F160" s="4" t="s">
        <v>895</v>
      </c>
      <c r="G160" s="4" t="s">
        <v>896</v>
      </c>
      <c r="I160" s="9">
        <v>1</v>
      </c>
    </row>
    <row r="162" spans="1:15" x14ac:dyDescent="0.2">
      <c r="A162" s="3" t="s">
        <v>874</v>
      </c>
      <c r="B162" s="7" t="s">
        <v>920</v>
      </c>
      <c r="C162" s="6">
        <v>44444</v>
      </c>
    </row>
    <row r="163" spans="1:15" x14ac:dyDescent="0.2">
      <c r="I163" s="3" t="s">
        <v>36</v>
      </c>
      <c r="K163" s="3" t="s">
        <v>38</v>
      </c>
      <c r="N163" s="3" t="s">
        <v>37</v>
      </c>
    </row>
    <row r="164" spans="1:15" x14ac:dyDescent="0.2">
      <c r="A164" t="s">
        <v>861</v>
      </c>
      <c r="B164" t="s">
        <v>897</v>
      </c>
      <c r="C164" s="5">
        <v>34834</v>
      </c>
      <c r="D164" t="s">
        <v>3</v>
      </c>
      <c r="E164" t="s">
        <v>185</v>
      </c>
      <c r="F164" s="4" t="s">
        <v>898</v>
      </c>
      <c r="G164" s="4" t="s">
        <v>899</v>
      </c>
      <c r="I164">
        <v>7</v>
      </c>
      <c r="K164" t="s">
        <v>3</v>
      </c>
      <c r="L164">
        <f>SUM(I164:I166)</f>
        <v>16</v>
      </c>
      <c r="N164" t="s">
        <v>3</v>
      </c>
      <c r="O164">
        <f>SUM(O155,L164)</f>
        <v>187.5</v>
      </c>
    </row>
    <row r="165" spans="1:15" x14ac:dyDescent="0.2">
      <c r="A165" t="s">
        <v>900</v>
      </c>
      <c r="B165" t="s">
        <v>901</v>
      </c>
      <c r="C165" s="5">
        <v>36050</v>
      </c>
      <c r="D165" t="s">
        <v>3</v>
      </c>
      <c r="E165" t="s">
        <v>73</v>
      </c>
      <c r="F165" s="4" t="s">
        <v>902</v>
      </c>
      <c r="G165" s="4" t="s">
        <v>903</v>
      </c>
      <c r="I165">
        <v>5</v>
      </c>
    </row>
    <row r="166" spans="1:15" x14ac:dyDescent="0.2">
      <c r="A166" t="s">
        <v>620</v>
      </c>
      <c r="B166" t="s">
        <v>904</v>
      </c>
      <c r="C166" s="5">
        <v>36710</v>
      </c>
      <c r="D166" t="s">
        <v>3</v>
      </c>
      <c r="E166" t="s">
        <v>905</v>
      </c>
      <c r="F166" s="4" t="s">
        <v>906</v>
      </c>
      <c r="G166" s="4" t="s">
        <v>907</v>
      </c>
      <c r="I166">
        <v>4</v>
      </c>
    </row>
    <row r="167" spans="1:15" x14ac:dyDescent="0.2">
      <c r="A167" t="s">
        <v>575</v>
      </c>
      <c r="B167" t="s">
        <v>908</v>
      </c>
      <c r="C167" s="5">
        <v>36968</v>
      </c>
      <c r="D167" t="s">
        <v>4</v>
      </c>
      <c r="E167" t="s">
        <v>473</v>
      </c>
      <c r="F167" s="4" t="s">
        <v>909</v>
      </c>
      <c r="G167" s="4" t="s">
        <v>910</v>
      </c>
      <c r="I167">
        <v>3</v>
      </c>
      <c r="K167" t="s">
        <v>4</v>
      </c>
      <c r="L167">
        <f>SUM(I167:I170)</f>
        <v>6</v>
      </c>
      <c r="N167" t="s">
        <v>4</v>
      </c>
      <c r="O167">
        <f>SUM(O158,L167)</f>
        <v>193.5</v>
      </c>
    </row>
    <row r="168" spans="1:15" x14ac:dyDescent="0.2">
      <c r="A168" t="s">
        <v>769</v>
      </c>
      <c r="B168" t="s">
        <v>911</v>
      </c>
      <c r="C168" s="5">
        <v>35084</v>
      </c>
      <c r="D168" t="s">
        <v>4</v>
      </c>
      <c r="E168" t="s">
        <v>912</v>
      </c>
      <c r="F168" s="4" t="s">
        <v>913</v>
      </c>
      <c r="G168" s="4" t="s">
        <v>914</v>
      </c>
      <c r="I168">
        <v>2</v>
      </c>
    </row>
    <row r="169" spans="1:15" x14ac:dyDescent="0.2">
      <c r="A169" t="s">
        <v>693</v>
      </c>
      <c r="B169" t="s">
        <v>915</v>
      </c>
      <c r="C169" s="5">
        <v>36452</v>
      </c>
      <c r="D169" t="s">
        <v>4</v>
      </c>
      <c r="E169" t="s">
        <v>253</v>
      </c>
      <c r="F169" s="4" t="s">
        <v>916</v>
      </c>
      <c r="G169" s="4" t="s">
        <v>917</v>
      </c>
      <c r="I169">
        <v>1</v>
      </c>
    </row>
    <row r="171" spans="1:15" x14ac:dyDescent="0.2">
      <c r="A171" s="3" t="s">
        <v>384</v>
      </c>
      <c r="B171" s="7" t="s">
        <v>921</v>
      </c>
      <c r="C171" s="6">
        <v>44444</v>
      </c>
    </row>
    <row r="172" spans="1:15" x14ac:dyDescent="0.2">
      <c r="I172" s="3" t="s">
        <v>36</v>
      </c>
      <c r="K172" s="3" t="s">
        <v>38</v>
      </c>
      <c r="N172" s="3" t="s">
        <v>37</v>
      </c>
    </row>
    <row r="173" spans="1:15" x14ac:dyDescent="0.2">
      <c r="A173" t="s">
        <v>922</v>
      </c>
      <c r="B173" t="s">
        <v>923</v>
      </c>
      <c r="C173" s="5">
        <v>34771</v>
      </c>
      <c r="D173" t="s">
        <v>3</v>
      </c>
      <c r="E173" t="s">
        <v>924</v>
      </c>
      <c r="F173" s="4" t="s">
        <v>925</v>
      </c>
      <c r="G173" s="4" t="s">
        <v>919</v>
      </c>
      <c r="I173" s="9">
        <v>7</v>
      </c>
      <c r="K173" t="s">
        <v>3</v>
      </c>
      <c r="L173">
        <f>SUM(I173:I175)</f>
        <v>12</v>
      </c>
      <c r="N173" t="s">
        <v>3</v>
      </c>
      <c r="O173">
        <f>SUM(O164,L173)</f>
        <v>199.5</v>
      </c>
    </row>
    <row r="174" spans="1:15" x14ac:dyDescent="0.2">
      <c r="A174" t="s">
        <v>926</v>
      </c>
      <c r="B174" t="s">
        <v>927</v>
      </c>
      <c r="C174" s="5">
        <v>36433</v>
      </c>
      <c r="D174" t="s">
        <v>3</v>
      </c>
      <c r="E174" t="s">
        <v>928</v>
      </c>
      <c r="F174" s="4" t="s">
        <v>929</v>
      </c>
      <c r="G174" s="4" t="s">
        <v>930</v>
      </c>
      <c r="I174" s="9">
        <v>4</v>
      </c>
    </row>
    <row r="175" spans="1:15" x14ac:dyDescent="0.2">
      <c r="A175" t="s">
        <v>931</v>
      </c>
      <c r="B175" t="s">
        <v>932</v>
      </c>
      <c r="C175" s="5">
        <v>33049</v>
      </c>
      <c r="D175" t="s">
        <v>3</v>
      </c>
      <c r="E175" t="s">
        <v>420</v>
      </c>
      <c r="F175" s="4" t="s">
        <v>933</v>
      </c>
      <c r="G175" s="4" t="s">
        <v>934</v>
      </c>
      <c r="I175" s="9">
        <v>1</v>
      </c>
    </row>
    <row r="176" spans="1:15" x14ac:dyDescent="0.2">
      <c r="A176" t="s">
        <v>595</v>
      </c>
      <c r="B176" t="s">
        <v>935</v>
      </c>
      <c r="C176" s="5">
        <v>34357</v>
      </c>
      <c r="D176" t="s">
        <v>4</v>
      </c>
      <c r="E176" t="s">
        <v>28</v>
      </c>
      <c r="F176" s="4" t="s">
        <v>936</v>
      </c>
      <c r="G176" s="4" t="s">
        <v>937</v>
      </c>
      <c r="I176" s="9">
        <v>5</v>
      </c>
      <c r="K176" t="s">
        <v>4</v>
      </c>
      <c r="L176">
        <f>SUM(I176:I179)</f>
        <v>10</v>
      </c>
      <c r="N176" t="s">
        <v>4</v>
      </c>
      <c r="O176">
        <f>SUM(O167,L176)</f>
        <v>203.5</v>
      </c>
    </row>
    <row r="177" spans="1:15" x14ac:dyDescent="0.2">
      <c r="A177" t="s">
        <v>938</v>
      </c>
      <c r="B177" t="s">
        <v>939</v>
      </c>
      <c r="C177" s="5">
        <v>36118</v>
      </c>
      <c r="D177" t="s">
        <v>4</v>
      </c>
      <c r="E177" t="s">
        <v>33</v>
      </c>
      <c r="F177" s="4" t="s">
        <v>940</v>
      </c>
      <c r="G177" s="4" t="s">
        <v>941</v>
      </c>
      <c r="I177" s="9">
        <v>3</v>
      </c>
    </row>
    <row r="178" spans="1:15" x14ac:dyDescent="0.2">
      <c r="A178" t="s">
        <v>942</v>
      </c>
      <c r="B178" t="s">
        <v>943</v>
      </c>
      <c r="C178" s="5">
        <v>35859</v>
      </c>
      <c r="D178" t="s">
        <v>4</v>
      </c>
      <c r="E178" t="s">
        <v>23</v>
      </c>
      <c r="F178" s="4" t="s">
        <v>944</v>
      </c>
      <c r="G178" s="4" t="s">
        <v>945</v>
      </c>
      <c r="I178" s="9">
        <v>2</v>
      </c>
    </row>
    <row r="180" spans="1:15" x14ac:dyDescent="0.2">
      <c r="A180" s="3" t="s">
        <v>481</v>
      </c>
      <c r="B180" s="7" t="s">
        <v>480</v>
      </c>
      <c r="C180" s="6">
        <v>44444</v>
      </c>
    </row>
    <row r="181" spans="1:15" x14ac:dyDescent="0.2">
      <c r="I181" s="3" t="s">
        <v>36</v>
      </c>
      <c r="K181" s="3" t="s">
        <v>38</v>
      </c>
      <c r="N181" s="3" t="s">
        <v>37</v>
      </c>
    </row>
    <row r="182" spans="1:15" x14ac:dyDescent="0.2">
      <c r="C182" s="5"/>
      <c r="D182" t="s">
        <v>3</v>
      </c>
      <c r="F182" s="4"/>
      <c r="G182" s="4"/>
      <c r="I182">
        <v>5</v>
      </c>
      <c r="K182" t="s">
        <v>3</v>
      </c>
      <c r="L182">
        <f>SUM(I182:I184)</f>
        <v>5</v>
      </c>
      <c r="N182" t="s">
        <v>3</v>
      </c>
      <c r="O182">
        <f>SUM(O173,L182)</f>
        <v>204.5</v>
      </c>
    </row>
    <row r="183" spans="1:15" x14ac:dyDescent="0.2">
      <c r="C183" s="5"/>
      <c r="F183" s="4"/>
      <c r="G183" s="4"/>
    </row>
    <row r="184" spans="1:15" x14ac:dyDescent="0.2">
      <c r="C184" s="5"/>
      <c r="F184" s="4"/>
      <c r="G184" s="4"/>
    </row>
    <row r="185" spans="1:15" x14ac:dyDescent="0.2">
      <c r="C185" s="5"/>
      <c r="D185" t="s">
        <v>4</v>
      </c>
      <c r="F185" s="4"/>
      <c r="G185" s="4"/>
      <c r="I185">
        <v>2</v>
      </c>
      <c r="K185" t="s">
        <v>4</v>
      </c>
      <c r="L185">
        <f>SUM(I185:I190)</f>
        <v>2</v>
      </c>
      <c r="N185" t="s">
        <v>4</v>
      </c>
      <c r="O185">
        <f>SUM(O176,L185)</f>
        <v>205.5</v>
      </c>
    </row>
    <row r="186" spans="1:15" x14ac:dyDescent="0.2">
      <c r="C186" s="5"/>
      <c r="F186" s="4"/>
      <c r="G186" s="4"/>
    </row>
    <row r="187" spans="1:15" x14ac:dyDescent="0.2">
      <c r="C187" s="5"/>
      <c r="F187" s="4"/>
      <c r="G187" s="4"/>
    </row>
    <row r="189" spans="1:15" x14ac:dyDescent="0.2">
      <c r="A189" s="3" t="s">
        <v>483</v>
      </c>
      <c r="B189" s="7" t="s">
        <v>482</v>
      </c>
      <c r="C189" s="6">
        <v>44444</v>
      </c>
    </row>
    <row r="190" spans="1:15" x14ac:dyDescent="0.2">
      <c r="I190" s="3" t="s">
        <v>36</v>
      </c>
      <c r="K190" s="3" t="s">
        <v>38</v>
      </c>
      <c r="N190" s="3" t="s">
        <v>37</v>
      </c>
    </row>
    <row r="191" spans="1:15" x14ac:dyDescent="0.2">
      <c r="A191" t="s">
        <v>725</v>
      </c>
      <c r="B191" t="s">
        <v>736</v>
      </c>
      <c r="C191" s="5">
        <v>33467</v>
      </c>
      <c r="D191" t="s">
        <v>3</v>
      </c>
      <c r="E191" t="s">
        <v>319</v>
      </c>
      <c r="F191" s="4" t="s">
        <v>855</v>
      </c>
      <c r="G191" s="4" t="s">
        <v>856</v>
      </c>
      <c r="I191">
        <v>7</v>
      </c>
      <c r="K191" t="s">
        <v>3</v>
      </c>
      <c r="L191">
        <f>SUM(I191:I193)</f>
        <v>10</v>
      </c>
      <c r="N191" t="s">
        <v>3</v>
      </c>
      <c r="O191">
        <f>SUM(O182,L191)</f>
        <v>214.5</v>
      </c>
    </row>
    <row r="192" spans="1:15" x14ac:dyDescent="0.2">
      <c r="A192" t="s">
        <v>857</v>
      </c>
      <c r="B192" t="s">
        <v>858</v>
      </c>
      <c r="C192" s="5">
        <v>37973</v>
      </c>
      <c r="D192" t="s">
        <v>3</v>
      </c>
      <c r="E192" t="s">
        <v>78</v>
      </c>
      <c r="F192" s="4" t="s">
        <v>859</v>
      </c>
      <c r="G192" s="4" t="s">
        <v>860</v>
      </c>
      <c r="I192">
        <v>2</v>
      </c>
    </row>
    <row r="193" spans="1:15" x14ac:dyDescent="0.2">
      <c r="A193" t="s">
        <v>861</v>
      </c>
      <c r="B193" t="s">
        <v>862</v>
      </c>
      <c r="C193" s="5">
        <v>36665</v>
      </c>
      <c r="D193" t="s">
        <v>3</v>
      </c>
      <c r="E193" t="s">
        <v>863</v>
      </c>
      <c r="F193" s="4" t="s">
        <v>864</v>
      </c>
      <c r="G193" s="4" t="s">
        <v>865</v>
      </c>
      <c r="I193">
        <v>1</v>
      </c>
    </row>
    <row r="194" spans="1:15" x14ac:dyDescent="0.2">
      <c r="A194" t="s">
        <v>755</v>
      </c>
      <c r="B194" t="s">
        <v>756</v>
      </c>
      <c r="C194" s="5">
        <v>33495</v>
      </c>
      <c r="D194" t="s">
        <v>4</v>
      </c>
      <c r="E194" t="s">
        <v>88</v>
      </c>
      <c r="F194" s="4" t="s">
        <v>866</v>
      </c>
      <c r="G194" s="4" t="s">
        <v>867</v>
      </c>
      <c r="I194">
        <v>5</v>
      </c>
      <c r="K194" t="s">
        <v>4</v>
      </c>
      <c r="L194">
        <f>SUM(I194:I199)</f>
        <v>12</v>
      </c>
      <c r="N194" t="s">
        <v>4</v>
      </c>
      <c r="O194">
        <f>SUM(O185,L194)</f>
        <v>217.5</v>
      </c>
    </row>
    <row r="195" spans="1:15" x14ac:dyDescent="0.2">
      <c r="A195" t="s">
        <v>769</v>
      </c>
      <c r="B195" t="s">
        <v>868</v>
      </c>
      <c r="C195" s="5">
        <v>32646</v>
      </c>
      <c r="D195" t="s">
        <v>4</v>
      </c>
      <c r="E195" t="s">
        <v>88</v>
      </c>
      <c r="F195" s="4" t="s">
        <v>869</v>
      </c>
      <c r="G195" s="4" t="s">
        <v>870</v>
      </c>
      <c r="I195">
        <v>4</v>
      </c>
    </row>
    <row r="196" spans="1:15" x14ac:dyDescent="0.2">
      <c r="A196" t="s">
        <v>747</v>
      </c>
      <c r="B196" t="s">
        <v>748</v>
      </c>
      <c r="C196" s="5">
        <v>33428</v>
      </c>
      <c r="D196" t="s">
        <v>4</v>
      </c>
      <c r="E196" t="s">
        <v>173</v>
      </c>
      <c r="F196" s="4" t="s">
        <v>871</v>
      </c>
      <c r="G196" s="4" t="s">
        <v>872</v>
      </c>
      <c r="I196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Men</vt:lpstr>
      <vt:lpstr>Women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sfif-result </cp:lastModifiedBy>
  <dcterms:created xsi:type="dcterms:W3CDTF">2021-09-02T11:06:36Z</dcterms:created>
  <dcterms:modified xsi:type="dcterms:W3CDTF">2021-09-02T14:10:23Z</dcterms:modified>
</cp:coreProperties>
</file>